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中国热带农业科学院分析测试中心2023年度第一批硕士研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<sst xmlns="http://schemas.openxmlformats.org/spreadsheetml/2006/main" count="14" uniqueCount="8">
  <si>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中国热带农业科学院分析测试中心2023年度第一批硕士研究生
公开招聘资格初审合格进入笔试人员名单</t>
  </si>
  <si>
    <t>序号</t>
  </si>
  <si>
    <t>报考号</t>
  </si>
  <si>
    <t>岗位代码</t>
  </si>
  <si>
    <t>岗位名称</t>
  </si>
  <si>
    <t>姓名</t>
  </si>
  <si>
    <t>备注</t>
  </si>
  <si>
    <t>农药安全研究室科研岗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</si>
</sst>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H5" sqref="H5"/>
    </sheetView>
  </sheetViews>
  <sheetFormatPr defaultColWidth="9.00390625" defaultRowHeight="15"/>
  <cols>
    <col min="1" max="1" width="6.8515625" style="0" customWidth="1"/>
    <col min="2" max="2" width="26.57421875" style="0" customWidth="1"/>
    <col min="3" max="3" width="11.28125" style="0" customWidth="1"/>
    <col min="4" max="4" width="26.421875" style="0" customWidth="1"/>
    <col min="5" max="5" width="14.00390625" style="0" customWidth="1"/>
    <col min="6" max="6" width="10.57421875" style="0" customWidth="1"/>
  </cols>
  <sheetData>
    <row r="1" spans="1:6" s="1" customFormat="1" ht="69" customHeight="1">
      <c r="A1" s="3" t="s">
        <v>0</v>
      </c>
      <c r="B1" s="4"/>
      <c r="C1" s="4"/>
      <c r="D1" s="4"/>
      <c r="E1" s="4"/>
      <c r="F1" s="4"/>
    </row>
    <row r="2" spans="1:6" s="2" customFormat="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</row>
    <row r="3" spans="1:6" s="1" customFormat="1" ht="30" customHeight="1">
      <c r="A3" s="7">
        <v>1</v>
      </c>
      <c r="B3" s="7" t="str">
        <f>"47132022112711361383354"</f>
        <v>47132022112711361383354</v>
      </c>
      <c r="C3" s="7" t="str">
        <f aca="true" t="shared" si="0" ref="C3:C9">"0102"</f>
        <v>0102</v>
      </c>
      <c r="D3" s="7" t="s">
        <v>7</v>
      </c>
      <c r="E3" s="7" t="str">
        <f>"王玉慧"</f>
        <v>王玉慧</v>
      </c>
      <c r="F3" s="7"/>
    </row>
    <row r="4" spans="1:6" s="1" customFormat="1" ht="30" customHeight="1">
      <c r="A4" s="7">
        <v>2</v>
      </c>
      <c r="B4" s="7" t="str">
        <f>"47132022120211204895216"</f>
        <v>47132022120211204895216</v>
      </c>
      <c r="C4" s="7" t="str">
        <f t="shared" si="0"/>
        <v>0102</v>
      </c>
      <c r="D4" s="7" t="s">
        <v>7</v>
      </c>
      <c r="E4" s="7" t="str">
        <f>"李晋祯"</f>
        <v>李晋祯</v>
      </c>
      <c r="F4" s="7"/>
    </row>
    <row r="5" spans="1:6" s="1" customFormat="1" ht="30" customHeight="1">
      <c r="A5" s="7">
        <v>3</v>
      </c>
      <c r="B5" s="7" t="str">
        <f>"47132022120323345496830"</f>
        <v>47132022120323345496830</v>
      </c>
      <c r="C5" s="7" t="str">
        <f t="shared" si="0"/>
        <v>0102</v>
      </c>
      <c r="D5" s="7" t="s">
        <v>7</v>
      </c>
      <c r="E5" s="7" t="str">
        <f>"李先岚"</f>
        <v>李先岚</v>
      </c>
      <c r="F5" s="7"/>
    </row>
    <row r="6" spans="1:6" s="1" customFormat="1" ht="30" customHeight="1">
      <c r="A6" s="7">
        <v>4</v>
      </c>
      <c r="B6" s="7" t="str">
        <f>"471320221207183617104190"</f>
        <v>471320221207183617104190</v>
      </c>
      <c r="C6" s="7" t="str">
        <f t="shared" si="0"/>
        <v>0102</v>
      </c>
      <c r="D6" s="7" t="s">
        <v>7</v>
      </c>
      <c r="E6" s="7" t="str">
        <f>"文静"</f>
        <v>文静</v>
      </c>
      <c r="F6" s="7"/>
    </row>
    <row r="7" spans="1:6" s="1" customFormat="1" ht="30" customHeight="1">
      <c r="A7" s="7">
        <v>5</v>
      </c>
      <c r="B7" s="7" t="str">
        <f>"471320221208133858104779"</f>
        <v>471320221208133858104779</v>
      </c>
      <c r="C7" s="7" t="str">
        <f t="shared" si="0"/>
        <v>0102</v>
      </c>
      <c r="D7" s="7" t="s">
        <v>7</v>
      </c>
      <c r="E7" s="7" t="str">
        <f>"陈月花"</f>
        <v>陈月花</v>
      </c>
      <c r="F7" s="7"/>
    </row>
    <row r="8" spans="1:6" s="1" customFormat="1" ht="30" customHeight="1">
      <c r="A8" s="7">
        <v>6</v>
      </c>
      <c r="B8" s="7" t="str">
        <f>"471320221211162254106112"</f>
        <v>471320221211162254106112</v>
      </c>
      <c r="C8" s="7" t="str">
        <f t="shared" si="0"/>
        <v>0102</v>
      </c>
      <c r="D8" s="7" t="s">
        <v>7</v>
      </c>
      <c r="E8" s="7" t="str">
        <f>"吴勇"</f>
        <v>吴勇</v>
      </c>
      <c r="F8" s="7"/>
    </row>
    <row r="9" spans="1:6" s="1" customFormat="1" ht="30" customHeight="1">
      <c r="A9" s="7">
        <v>7</v>
      </c>
      <c r="B9" s="7" t="str">
        <f>"471320221211214859106183"</f>
        <v>471320221211214859106183</v>
      </c>
      <c r="C9" s="7" t="str">
        <f t="shared" si="0"/>
        <v>0102</v>
      </c>
      <c r="D9" s="7" t="s">
        <v>7</v>
      </c>
      <c r="E9" s="7" t="str">
        <f>"董怡青"</f>
        <v>董怡青</v>
      </c>
      <c r="F9" s="7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2022-12-27T01:39:03Z</dcterms:created>
  <dcterms:modified xsi:type="dcterms:W3CDTF">2022-12-28T02:55:31Z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908D16B63CE24926A279301F6D979598</vt:lpwstr>
  </property>
  <property fmtid="{D5CDD505-2E9C-101B-9397-08002B2CF9AE}" pid="4" name="KSOProductBuildV">
    <vt:lpwstr>2052-11.1.0.12980</vt:lpwstr>
  </property>
</Properties>
</file>