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<sst xmlns="http://schemas.openxmlformats.org/spreadsheetml/2006/main" count="186" uniqueCount="165">
  <si>
    <t>昔阳县2022年公办幼儿园招聘劳务派遣制教师综合成绩</t>
  </si>
  <si>
    <t>姓名</t>
  </si>
  <si>
    <t>准考证号</t>
  </si>
  <si>
    <t>笔试分数</t>
  </si>
  <si>
    <r>
      <rPr>
        <b/>
        <sz val="12"/>
        <rFont val="宋体"/>
        <charset val="134"/>
      </rPr>
      <t xml:space="preserve">笔试成绩
</t>
    </r>
    <r>
      <rPr>
        <b/>
        <sz val="10"/>
        <rFont val="宋体"/>
        <charset val="134"/>
      </rPr>
      <t>（60%）</t>
    </r>
  </si>
  <si>
    <t>面试分数</t>
  </si>
  <si>
    <r>
      <rPr>
        <b/>
        <sz val="11"/>
        <color theme="1"/>
        <rFont val="宋体"/>
        <charset val="134"/>
        <scheme val="minor"/>
      </rPr>
      <t xml:space="preserve">面试成绩
</t>
    </r>
    <r>
      <rPr>
        <b/>
        <sz val="9"/>
        <color theme="1"/>
        <rFont val="宋体"/>
        <charset val="134"/>
        <scheme val="minor"/>
      </rPr>
      <t>（40%）</t>
    </r>
  </si>
  <si>
    <t>工龄（年）</t>
  </si>
  <si>
    <r>
      <rPr>
        <b/>
        <sz val="11"/>
        <color theme="1"/>
        <rFont val="宋体"/>
        <charset val="134"/>
        <scheme val="minor"/>
      </rPr>
      <t xml:space="preserve">工龄分
</t>
    </r>
    <r>
      <rPr>
        <b/>
        <sz val="9"/>
        <color theme="1"/>
        <rFont val="宋体"/>
        <charset val="134"/>
        <scheme val="minor"/>
      </rPr>
      <t>（工龄*0.3）</t>
    </r>
  </si>
  <si>
    <t>总成绩</t>
  </si>
  <si>
    <t>名次</t>
  </si>
  <si>
    <t>李韦韦</t>
  </si>
  <si>
    <t>93.4</t>
  </si>
  <si>
    <t>杨佳琪</t>
  </si>
  <si>
    <t>87.5</t>
  </si>
  <si>
    <t>李玉雪</t>
  </si>
  <si>
    <t>84</t>
  </si>
  <si>
    <t>张煜</t>
  </si>
  <si>
    <t>88.5</t>
  </si>
  <si>
    <t>卜姝娅</t>
  </si>
  <si>
    <t>83.5</t>
  </si>
  <si>
    <t>张玲月</t>
  </si>
  <si>
    <t>83</t>
  </si>
  <si>
    <t>白雪</t>
  </si>
  <si>
    <t>84.3</t>
  </si>
  <si>
    <t>耿宇星</t>
  </si>
  <si>
    <t>86.5</t>
  </si>
  <si>
    <t>王建</t>
  </si>
  <si>
    <t>83.2</t>
  </si>
  <si>
    <t>刘倩</t>
  </si>
  <si>
    <t>84.8</t>
  </si>
  <si>
    <t>张文丽</t>
  </si>
  <si>
    <t>82</t>
  </si>
  <si>
    <t>韩铭</t>
  </si>
  <si>
    <t>84.7</t>
  </si>
  <si>
    <t>闫春雨</t>
  </si>
  <si>
    <t>83.1</t>
  </si>
  <si>
    <t>李旭娇</t>
  </si>
  <si>
    <t>79.3</t>
  </si>
  <si>
    <t>耿晓琳</t>
  </si>
  <si>
    <t>81</t>
  </si>
  <si>
    <t>邵梓博</t>
  </si>
  <si>
    <t>83.9</t>
  </si>
  <si>
    <t>姜婷</t>
  </si>
  <si>
    <t>陈怡杏</t>
  </si>
  <si>
    <t>81.4</t>
  </si>
  <si>
    <t>李娜</t>
  </si>
  <si>
    <t>82.3</t>
  </si>
  <si>
    <t>安琪</t>
  </si>
  <si>
    <t>79.5</t>
  </si>
  <si>
    <t>马朝旭</t>
  </si>
  <si>
    <t>78.9</t>
  </si>
  <si>
    <t>赵静</t>
  </si>
  <si>
    <t>80.5</t>
  </si>
  <si>
    <t>赵佳慧</t>
  </si>
  <si>
    <t>81.5</t>
  </si>
  <si>
    <t>王煜晶</t>
  </si>
  <si>
    <t>80.2</t>
  </si>
  <si>
    <t>王旭</t>
  </si>
  <si>
    <t>77.3</t>
  </si>
  <si>
    <t>吴霞</t>
  </si>
  <si>
    <t>79</t>
  </si>
  <si>
    <t>王棋</t>
  </si>
  <si>
    <t>77.7</t>
  </si>
  <si>
    <t>于丹</t>
  </si>
  <si>
    <t>马江丽</t>
  </si>
  <si>
    <t>石俊凯</t>
  </si>
  <si>
    <t>79.4</t>
  </si>
  <si>
    <t>孔旭敏</t>
  </si>
  <si>
    <t>77.2</t>
  </si>
  <si>
    <t>卜士琼</t>
  </si>
  <si>
    <t>74.5</t>
  </si>
  <si>
    <t>刘雨鑫</t>
  </si>
  <si>
    <t>79.2</t>
  </si>
  <si>
    <t>徐静</t>
  </si>
  <si>
    <t>76.5</t>
  </si>
  <si>
    <t>张佳敏</t>
  </si>
  <si>
    <t>78.1</t>
  </si>
  <si>
    <t>李丽萍</t>
  </si>
  <si>
    <t>74</t>
  </si>
  <si>
    <t>李文娟</t>
  </si>
  <si>
    <t>73</t>
  </si>
  <si>
    <t>张雪</t>
  </si>
  <si>
    <t>69.8</t>
  </si>
  <si>
    <t>张瑜</t>
  </si>
  <si>
    <t>张思越</t>
  </si>
  <si>
    <t>75.6</t>
  </si>
  <si>
    <t>高虹虹</t>
  </si>
  <si>
    <t>75.3</t>
  </si>
  <si>
    <t>赵倩倩</t>
  </si>
  <si>
    <t>李悦</t>
  </si>
  <si>
    <t>贾慧芳</t>
  </si>
  <si>
    <t>74.3</t>
  </si>
  <si>
    <t>杜新婷</t>
  </si>
  <si>
    <t>76</t>
  </si>
  <si>
    <t>常瑜彤</t>
  </si>
  <si>
    <t>刘芳君</t>
  </si>
  <si>
    <t>75.1</t>
  </si>
  <si>
    <t>郑佳慧</t>
  </si>
  <si>
    <t>74.6</t>
  </si>
  <si>
    <t>高雪英</t>
  </si>
  <si>
    <t>70.8</t>
  </si>
  <si>
    <t>王鸿丽</t>
  </si>
  <si>
    <t>刘伟</t>
  </si>
  <si>
    <t>71.6</t>
  </si>
  <si>
    <t>翟炳雪</t>
  </si>
  <si>
    <t>73.5</t>
  </si>
  <si>
    <t>王倩然</t>
  </si>
  <si>
    <t>71.5</t>
  </si>
  <si>
    <t>李旭梅</t>
  </si>
  <si>
    <t>73.2</t>
  </si>
  <si>
    <t>闫皓</t>
  </si>
  <si>
    <t>72.8</t>
  </si>
  <si>
    <t>宋雨颖</t>
  </si>
  <si>
    <t>72.3</t>
  </si>
  <si>
    <t>吴娟</t>
  </si>
  <si>
    <t>73.3</t>
  </si>
  <si>
    <t>张喜然</t>
  </si>
  <si>
    <t>赵培</t>
  </si>
  <si>
    <t>张子绒</t>
  </si>
  <si>
    <t>70</t>
  </si>
  <si>
    <t>宋静静</t>
  </si>
  <si>
    <t>72.5</t>
  </si>
  <si>
    <t>张欣悦</t>
  </si>
  <si>
    <t>石凯丽</t>
  </si>
  <si>
    <t>张晨昱</t>
  </si>
  <si>
    <t>宋媛媛</t>
  </si>
  <si>
    <t>68.5</t>
  </si>
  <si>
    <t>焦慧贤</t>
  </si>
  <si>
    <t>66.8</t>
  </si>
  <si>
    <t>王红梅</t>
  </si>
  <si>
    <t>67.5</t>
  </si>
  <si>
    <t>刘雨清</t>
  </si>
  <si>
    <t>70.5</t>
  </si>
  <si>
    <t>陈馨宇</t>
  </si>
  <si>
    <t>吕艳艳</t>
  </si>
  <si>
    <t>赵珍</t>
  </si>
  <si>
    <t>康艳</t>
  </si>
  <si>
    <t>71</t>
  </si>
  <si>
    <t>吴琼</t>
  </si>
  <si>
    <t>66.5</t>
  </si>
  <si>
    <t>李湘</t>
  </si>
  <si>
    <t>69.5</t>
  </si>
  <si>
    <t>眭海迪</t>
  </si>
  <si>
    <t>65.5</t>
  </si>
  <si>
    <t>赵雅安</t>
  </si>
  <si>
    <t>孔敏</t>
  </si>
  <si>
    <t>尹思惠</t>
  </si>
  <si>
    <t>李凯燕</t>
  </si>
  <si>
    <t>66</t>
  </si>
  <si>
    <t>陈柯鑫</t>
  </si>
  <si>
    <t>62.8</t>
  </si>
  <si>
    <t>高敏</t>
  </si>
  <si>
    <t>64</t>
  </si>
  <si>
    <t>李潇雅</t>
  </si>
  <si>
    <t>赵敏</t>
  </si>
  <si>
    <t>62.5</t>
  </si>
  <si>
    <t>赵子健</t>
  </si>
  <si>
    <t>卜水仙</t>
  </si>
  <si>
    <t>64.5</t>
  </si>
  <si>
    <t>李霞</t>
  </si>
  <si>
    <t>61.8</t>
  </si>
  <si>
    <t>赵怡颖</t>
  </si>
  <si>
    <t>刘瑛洁</t>
  </si>
  <si>
    <t>62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</si>
</sst>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name val="宋体"/>
      <charset val="134"/>
    </font>
    <font>
      <b/>
      <sz val="9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indent="3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04"/>
  <sheetViews>
    <sheetView showGridLines="0" tabSelected="1" workbookViewId="0">
      <selection activeCell="A1" sqref="A1:J1"/>
    </sheetView>
  </sheetViews>
  <sheetFormatPr defaultColWidth="9" defaultRowHeight="24" customHeight="1"/>
  <cols>
    <col min="1" max="1" width="8.875" style="1" customWidth="1"/>
    <col min="2" max="2" width="12.625" style="1" customWidth="1"/>
    <col min="3" max="3" width="9.375" style="4" customWidth="1"/>
    <col min="4" max="4" width="9.125" style="4" customWidth="1"/>
    <col min="5" max="5" width="8.125" style="4" customWidth="1"/>
    <col min="6" max="6" width="8.875" style="4" customWidth="1"/>
    <col min="7" max="7" width="7" style="1" customWidth="1"/>
    <col min="8" max="8" width="11" style="1" customWidth="1"/>
    <col min="9" max="9" width="7.375" style="4" customWidth="1"/>
    <col min="10" max="10" width="5.375" style="1" customWidth="1"/>
    <col min="11" max="16384" width="9" style="1"/>
  </cols>
  <sheetData>
    <row r="1" s="1" customFormat="1" customHeight="1" spans="1:2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8"/>
      <c r="X1" s="18"/>
      <c r="Y1" s="18"/>
      <c r="Z1" s="18"/>
    </row>
    <row r="2" s="2" customFormat="1" ht="40" customHeight="1" spans="1:22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6" t="s">
        <v>7</v>
      </c>
      <c r="H2" s="9" t="s">
        <v>8</v>
      </c>
      <c r="I2" s="8" t="s">
        <v>9</v>
      </c>
      <c r="J2" s="9" t="s">
        <v>10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="1" customFormat="1" customHeight="1" spans="1:10">
      <c r="A3" s="10" t="s">
        <v>11</v>
      </c>
      <c r="B3" s="11">
        <v>20221218055</v>
      </c>
      <c r="C3" s="12" t="s">
        <v>12</v>
      </c>
      <c r="D3" s="12">
        <f t="shared" ref="D3:D66" si="0">C3*0.6</f>
        <v>56.04</v>
      </c>
      <c r="E3" s="13">
        <v>75.1333333333333</v>
      </c>
      <c r="F3" s="14">
        <f t="shared" ref="F3:F66" si="1">E3*0.4</f>
        <v>30.0533333333333</v>
      </c>
      <c r="G3" s="11">
        <v>0</v>
      </c>
      <c r="H3" s="15">
        <f t="shared" ref="H3:H66" si="2">G3*0.3</f>
        <v>0</v>
      </c>
      <c r="I3" s="14">
        <f t="shared" ref="I3:I66" si="3">D3+F3+H3</f>
        <v>86.0933333333333</v>
      </c>
      <c r="J3" s="15">
        <v>1</v>
      </c>
    </row>
    <row r="4" s="1" customFormat="1" customHeight="1" spans="1:10">
      <c r="A4" s="11" t="s">
        <v>13</v>
      </c>
      <c r="B4" s="11">
        <v>20221218014</v>
      </c>
      <c r="C4" s="12" t="s">
        <v>14</v>
      </c>
      <c r="D4" s="12">
        <f t="shared" si="0"/>
        <v>52.5</v>
      </c>
      <c r="E4" s="13">
        <v>77.7</v>
      </c>
      <c r="F4" s="14">
        <f t="shared" si="1"/>
        <v>31.08</v>
      </c>
      <c r="G4" s="11">
        <v>5</v>
      </c>
      <c r="H4" s="15">
        <f t="shared" si="2"/>
        <v>1.5</v>
      </c>
      <c r="I4" s="14">
        <f t="shared" si="3"/>
        <v>85.08</v>
      </c>
      <c r="J4" s="15">
        <v>2</v>
      </c>
    </row>
    <row r="5" s="1" customFormat="1" customHeight="1" spans="1:10">
      <c r="A5" s="11" t="s">
        <v>15</v>
      </c>
      <c r="B5" s="11">
        <v>20221218030</v>
      </c>
      <c r="C5" s="12" t="s">
        <v>16</v>
      </c>
      <c r="D5" s="12">
        <f t="shared" si="0"/>
        <v>50.4</v>
      </c>
      <c r="E5" s="13">
        <v>78.2466666666667</v>
      </c>
      <c r="F5" s="14">
        <f t="shared" si="1"/>
        <v>31.2986666666667</v>
      </c>
      <c r="G5" s="11">
        <v>10</v>
      </c>
      <c r="H5" s="15">
        <f t="shared" si="2"/>
        <v>3</v>
      </c>
      <c r="I5" s="14">
        <f t="shared" si="3"/>
        <v>84.6986666666667</v>
      </c>
      <c r="J5" s="15">
        <v>3</v>
      </c>
    </row>
    <row r="6" s="1" customFormat="1" customHeight="1" spans="1:10">
      <c r="A6" s="11" t="s">
        <v>17</v>
      </c>
      <c r="B6" s="11">
        <v>20221218114</v>
      </c>
      <c r="C6" s="12" t="s">
        <v>18</v>
      </c>
      <c r="D6" s="12">
        <f t="shared" si="0"/>
        <v>53.1</v>
      </c>
      <c r="E6" s="13">
        <v>78.33</v>
      </c>
      <c r="F6" s="14">
        <f t="shared" si="1"/>
        <v>31.332</v>
      </c>
      <c r="G6" s="11">
        <v>0</v>
      </c>
      <c r="H6" s="15">
        <f t="shared" si="2"/>
        <v>0</v>
      </c>
      <c r="I6" s="14">
        <f t="shared" si="3"/>
        <v>84.432</v>
      </c>
      <c r="J6" s="15">
        <v>4</v>
      </c>
    </row>
    <row r="7" s="1" customFormat="1" customHeight="1" spans="1:10">
      <c r="A7" s="11" t="s">
        <v>19</v>
      </c>
      <c r="B7" s="11">
        <v>20221218061</v>
      </c>
      <c r="C7" s="12" t="s">
        <v>20</v>
      </c>
      <c r="D7" s="12">
        <f t="shared" si="0"/>
        <v>50.1</v>
      </c>
      <c r="E7" s="13">
        <v>78.7933333333333</v>
      </c>
      <c r="F7" s="14">
        <f t="shared" si="1"/>
        <v>31.5173333333333</v>
      </c>
      <c r="G7" s="11">
        <v>6</v>
      </c>
      <c r="H7" s="15">
        <f t="shared" si="2"/>
        <v>1.8</v>
      </c>
      <c r="I7" s="14">
        <f t="shared" si="3"/>
        <v>83.4173333333333</v>
      </c>
      <c r="J7" s="15">
        <v>5</v>
      </c>
    </row>
    <row r="8" s="1" customFormat="1" customHeight="1" spans="1:10">
      <c r="A8" s="11" t="s">
        <v>21</v>
      </c>
      <c r="B8" s="11">
        <v>20221218015</v>
      </c>
      <c r="C8" s="12" t="s">
        <v>22</v>
      </c>
      <c r="D8" s="12">
        <f t="shared" si="0"/>
        <v>49.8</v>
      </c>
      <c r="E8" s="13">
        <v>76.1233333333333</v>
      </c>
      <c r="F8" s="14">
        <f t="shared" si="1"/>
        <v>30.4493333333333</v>
      </c>
      <c r="G8" s="11">
        <v>8</v>
      </c>
      <c r="H8" s="15">
        <f t="shared" si="2"/>
        <v>2.4</v>
      </c>
      <c r="I8" s="14">
        <f t="shared" si="3"/>
        <v>82.6493333333333</v>
      </c>
      <c r="J8" s="15">
        <v>6</v>
      </c>
    </row>
    <row r="9" s="1" customFormat="1" customHeight="1" spans="1:10">
      <c r="A9" s="11" t="s">
        <v>23</v>
      </c>
      <c r="B9" s="11">
        <v>20221218028</v>
      </c>
      <c r="C9" s="12" t="s">
        <v>24</v>
      </c>
      <c r="D9" s="12">
        <f t="shared" si="0"/>
        <v>50.58</v>
      </c>
      <c r="E9" s="13">
        <v>77.8233333333333</v>
      </c>
      <c r="F9" s="14">
        <f t="shared" si="1"/>
        <v>31.1293333333333</v>
      </c>
      <c r="G9" s="11">
        <v>3</v>
      </c>
      <c r="H9" s="15">
        <f t="shared" si="2"/>
        <v>0.9</v>
      </c>
      <c r="I9" s="14">
        <f t="shared" si="3"/>
        <v>82.6093333333333</v>
      </c>
      <c r="J9" s="15">
        <v>7</v>
      </c>
    </row>
    <row r="10" s="1" customFormat="1" customHeight="1" spans="1:10">
      <c r="A10" s="11" t="s">
        <v>25</v>
      </c>
      <c r="B10" s="11">
        <v>20221218026</v>
      </c>
      <c r="C10" s="12" t="s">
        <v>26</v>
      </c>
      <c r="D10" s="12">
        <f t="shared" si="0"/>
        <v>51.9</v>
      </c>
      <c r="E10" s="13">
        <v>75.0733333333333</v>
      </c>
      <c r="F10" s="14">
        <f t="shared" si="1"/>
        <v>30.0293333333333</v>
      </c>
      <c r="G10" s="11">
        <v>0</v>
      </c>
      <c r="H10" s="15">
        <f t="shared" si="2"/>
        <v>0</v>
      </c>
      <c r="I10" s="14">
        <f t="shared" si="3"/>
        <v>81.9293333333333</v>
      </c>
      <c r="J10" s="15">
        <v>8</v>
      </c>
    </row>
    <row r="11" s="1" customFormat="1" customHeight="1" spans="1:10">
      <c r="A11" s="11" t="s">
        <v>27</v>
      </c>
      <c r="B11" s="11">
        <v>20221218072</v>
      </c>
      <c r="C11" s="12" t="s">
        <v>28</v>
      </c>
      <c r="D11" s="12">
        <f t="shared" si="0"/>
        <v>49.92</v>
      </c>
      <c r="E11" s="13">
        <v>77.3933333333333</v>
      </c>
      <c r="F11" s="14">
        <f t="shared" si="1"/>
        <v>30.9573333333333</v>
      </c>
      <c r="G11" s="11">
        <v>3</v>
      </c>
      <c r="H11" s="15">
        <f t="shared" si="2"/>
        <v>0.9</v>
      </c>
      <c r="I11" s="14">
        <f t="shared" si="3"/>
        <v>81.7773333333333</v>
      </c>
      <c r="J11" s="15">
        <v>9</v>
      </c>
    </row>
    <row r="12" s="1" customFormat="1" customHeight="1" spans="1:10">
      <c r="A12" s="11" t="s">
        <v>29</v>
      </c>
      <c r="B12" s="11">
        <v>20221218007</v>
      </c>
      <c r="C12" s="12" t="s">
        <v>30</v>
      </c>
      <c r="D12" s="12">
        <f t="shared" si="0"/>
        <v>50.88</v>
      </c>
      <c r="E12" s="13">
        <v>75.7766666666667</v>
      </c>
      <c r="F12" s="14">
        <f t="shared" si="1"/>
        <v>30.3106666666667</v>
      </c>
      <c r="G12" s="11">
        <v>1</v>
      </c>
      <c r="H12" s="15">
        <f t="shared" si="2"/>
        <v>0.3</v>
      </c>
      <c r="I12" s="14">
        <f t="shared" si="3"/>
        <v>81.4906666666667</v>
      </c>
      <c r="J12" s="15">
        <v>10</v>
      </c>
    </row>
    <row r="13" s="1" customFormat="1" customHeight="1" spans="1:10">
      <c r="A13" s="11" t="s">
        <v>31</v>
      </c>
      <c r="B13" s="11">
        <v>20221218012</v>
      </c>
      <c r="C13" s="12" t="s">
        <v>32</v>
      </c>
      <c r="D13" s="12">
        <f t="shared" si="0"/>
        <v>49.2</v>
      </c>
      <c r="E13" s="13">
        <v>77.5766666666667</v>
      </c>
      <c r="F13" s="14">
        <f t="shared" si="1"/>
        <v>31.0306666666667</v>
      </c>
      <c r="G13" s="11">
        <v>4</v>
      </c>
      <c r="H13" s="15">
        <f t="shared" si="2"/>
        <v>1.2</v>
      </c>
      <c r="I13" s="14">
        <f t="shared" si="3"/>
        <v>81.4306666666667</v>
      </c>
      <c r="J13" s="15">
        <v>11</v>
      </c>
    </row>
    <row r="14" s="1" customFormat="1" customHeight="1" spans="1:10">
      <c r="A14" s="11" t="s">
        <v>33</v>
      </c>
      <c r="B14" s="11">
        <v>20221218045</v>
      </c>
      <c r="C14" s="12" t="s">
        <v>34</v>
      </c>
      <c r="D14" s="12">
        <f t="shared" si="0"/>
        <v>50.82</v>
      </c>
      <c r="E14" s="13">
        <v>75.0333333333333</v>
      </c>
      <c r="F14" s="14">
        <f t="shared" si="1"/>
        <v>30.0133333333333</v>
      </c>
      <c r="G14" s="11">
        <v>1</v>
      </c>
      <c r="H14" s="15">
        <f t="shared" si="2"/>
        <v>0.3</v>
      </c>
      <c r="I14" s="14">
        <f t="shared" si="3"/>
        <v>81.1333333333333</v>
      </c>
      <c r="J14" s="15">
        <v>12</v>
      </c>
    </row>
    <row r="15" s="1" customFormat="1" customHeight="1" spans="1:10">
      <c r="A15" s="11" t="s">
        <v>35</v>
      </c>
      <c r="B15" s="11">
        <v>20221218077</v>
      </c>
      <c r="C15" s="12" t="s">
        <v>36</v>
      </c>
      <c r="D15" s="12">
        <f t="shared" si="0"/>
        <v>49.86</v>
      </c>
      <c r="E15" s="13">
        <v>77.6766666666667</v>
      </c>
      <c r="F15" s="14">
        <f t="shared" si="1"/>
        <v>31.0706666666667</v>
      </c>
      <c r="G15" s="11">
        <v>0</v>
      </c>
      <c r="H15" s="15">
        <f t="shared" si="2"/>
        <v>0</v>
      </c>
      <c r="I15" s="14">
        <f t="shared" si="3"/>
        <v>80.9306666666667</v>
      </c>
      <c r="J15" s="15">
        <v>13</v>
      </c>
    </row>
    <row r="16" s="1" customFormat="1" customHeight="1" spans="1:10">
      <c r="A16" s="11" t="s">
        <v>37</v>
      </c>
      <c r="B16" s="11">
        <v>20221218071</v>
      </c>
      <c r="C16" s="12" t="s">
        <v>38</v>
      </c>
      <c r="D16" s="12">
        <f t="shared" si="0"/>
        <v>47.58</v>
      </c>
      <c r="E16" s="13">
        <v>77.61</v>
      </c>
      <c r="F16" s="14">
        <f t="shared" si="1"/>
        <v>31.044</v>
      </c>
      <c r="G16" s="11">
        <v>7</v>
      </c>
      <c r="H16" s="15">
        <f t="shared" si="2"/>
        <v>2.1</v>
      </c>
      <c r="I16" s="14">
        <f t="shared" si="3"/>
        <v>80.724</v>
      </c>
      <c r="J16" s="15">
        <v>14</v>
      </c>
    </row>
    <row r="17" s="1" customFormat="1" customHeight="1" spans="1:10">
      <c r="A17" s="11" t="s">
        <v>39</v>
      </c>
      <c r="B17" s="11">
        <v>20221218092</v>
      </c>
      <c r="C17" s="12" t="s">
        <v>40</v>
      </c>
      <c r="D17" s="12">
        <f t="shared" si="0"/>
        <v>48.6</v>
      </c>
      <c r="E17" s="13">
        <v>75.6366666666667</v>
      </c>
      <c r="F17" s="14">
        <f t="shared" si="1"/>
        <v>30.2546666666667</v>
      </c>
      <c r="G17" s="11">
        <v>6</v>
      </c>
      <c r="H17" s="15">
        <f t="shared" si="2"/>
        <v>1.8</v>
      </c>
      <c r="I17" s="14">
        <f t="shared" si="3"/>
        <v>80.6546666666667</v>
      </c>
      <c r="J17" s="15">
        <v>15</v>
      </c>
    </row>
    <row r="18" s="1" customFormat="1" customHeight="1" spans="1:10">
      <c r="A18" s="10" t="s">
        <v>41</v>
      </c>
      <c r="B18" s="11">
        <v>20221218016</v>
      </c>
      <c r="C18" s="12" t="s">
        <v>42</v>
      </c>
      <c r="D18" s="12">
        <f t="shared" si="0"/>
        <v>50.34</v>
      </c>
      <c r="E18" s="13">
        <v>75.4033333333333</v>
      </c>
      <c r="F18" s="14">
        <f t="shared" si="1"/>
        <v>30.1613333333333</v>
      </c>
      <c r="G18" s="11">
        <v>0</v>
      </c>
      <c r="H18" s="15">
        <f t="shared" si="2"/>
        <v>0</v>
      </c>
      <c r="I18" s="14">
        <f t="shared" si="3"/>
        <v>80.5013333333333</v>
      </c>
      <c r="J18" s="15">
        <v>16</v>
      </c>
    </row>
    <row r="19" s="1" customFormat="1" customHeight="1" spans="1:10">
      <c r="A19" s="11" t="s">
        <v>43</v>
      </c>
      <c r="B19" s="11">
        <v>20221218006</v>
      </c>
      <c r="C19" s="12" t="s">
        <v>28</v>
      </c>
      <c r="D19" s="12">
        <f t="shared" si="0"/>
        <v>49.92</v>
      </c>
      <c r="E19" s="13">
        <v>75.6566666666667</v>
      </c>
      <c r="F19" s="14">
        <f t="shared" si="1"/>
        <v>30.2626666666667</v>
      </c>
      <c r="G19" s="11">
        <v>0</v>
      </c>
      <c r="H19" s="15">
        <f t="shared" si="2"/>
        <v>0</v>
      </c>
      <c r="I19" s="14">
        <f t="shared" si="3"/>
        <v>80.1826666666667</v>
      </c>
      <c r="J19" s="15">
        <v>17</v>
      </c>
    </row>
    <row r="20" s="1" customFormat="1" customHeight="1" spans="1:10">
      <c r="A20" s="11" t="s">
        <v>44</v>
      </c>
      <c r="B20" s="11">
        <v>20221218104</v>
      </c>
      <c r="C20" s="12" t="s">
        <v>45</v>
      </c>
      <c r="D20" s="12">
        <f t="shared" si="0"/>
        <v>48.84</v>
      </c>
      <c r="E20" s="13">
        <v>75.4966666666667</v>
      </c>
      <c r="F20" s="14">
        <f t="shared" si="1"/>
        <v>30.1986666666667</v>
      </c>
      <c r="G20" s="11">
        <v>3</v>
      </c>
      <c r="H20" s="15">
        <f t="shared" si="2"/>
        <v>0.9</v>
      </c>
      <c r="I20" s="14">
        <f t="shared" si="3"/>
        <v>79.9386666666667</v>
      </c>
      <c r="J20" s="15">
        <v>18</v>
      </c>
    </row>
    <row r="21" s="1" customFormat="1" customHeight="1" spans="1:10">
      <c r="A21" s="11" t="s">
        <v>46</v>
      </c>
      <c r="B21" s="11">
        <v>20221218033</v>
      </c>
      <c r="C21" s="12" t="s">
        <v>47</v>
      </c>
      <c r="D21" s="12">
        <f t="shared" si="0"/>
        <v>49.38</v>
      </c>
      <c r="E21" s="13">
        <v>76.3166666666667</v>
      </c>
      <c r="F21" s="14">
        <f t="shared" si="1"/>
        <v>30.5266666666667</v>
      </c>
      <c r="G21" s="11">
        <v>0</v>
      </c>
      <c r="H21" s="15">
        <f t="shared" si="2"/>
        <v>0</v>
      </c>
      <c r="I21" s="14">
        <f t="shared" si="3"/>
        <v>79.9066666666667</v>
      </c>
      <c r="J21" s="15">
        <v>19</v>
      </c>
    </row>
    <row r="22" s="1" customFormat="1" customHeight="1" spans="1:10">
      <c r="A22" s="11" t="s">
        <v>48</v>
      </c>
      <c r="B22" s="11">
        <v>20221218058</v>
      </c>
      <c r="C22" s="12" t="s">
        <v>49</v>
      </c>
      <c r="D22" s="12">
        <f t="shared" si="0"/>
        <v>47.7</v>
      </c>
      <c r="E22" s="13">
        <v>76.65</v>
      </c>
      <c r="F22" s="14">
        <f t="shared" si="1"/>
        <v>30.66</v>
      </c>
      <c r="G22" s="11">
        <v>4</v>
      </c>
      <c r="H22" s="15">
        <f t="shared" si="2"/>
        <v>1.2</v>
      </c>
      <c r="I22" s="14">
        <f t="shared" si="3"/>
        <v>79.56</v>
      </c>
      <c r="J22" s="15">
        <v>20</v>
      </c>
    </row>
    <row r="23" s="1" customFormat="1" customHeight="1" spans="1:10">
      <c r="A23" s="11" t="s">
        <v>50</v>
      </c>
      <c r="B23" s="11">
        <v>20221218005</v>
      </c>
      <c r="C23" s="12" t="s">
        <v>51</v>
      </c>
      <c r="D23" s="12">
        <f t="shared" si="0"/>
        <v>47.34</v>
      </c>
      <c r="E23" s="13">
        <v>77.36</v>
      </c>
      <c r="F23" s="14">
        <f t="shared" si="1"/>
        <v>30.944</v>
      </c>
      <c r="G23" s="11">
        <v>4</v>
      </c>
      <c r="H23" s="15">
        <f t="shared" si="2"/>
        <v>1.2</v>
      </c>
      <c r="I23" s="14">
        <f t="shared" si="3"/>
        <v>79.484</v>
      </c>
      <c r="J23" s="15">
        <v>21</v>
      </c>
    </row>
    <row r="24" s="1" customFormat="1" customHeight="1" spans="1:10">
      <c r="A24" s="11" t="s">
        <v>52</v>
      </c>
      <c r="B24" s="11">
        <v>20221218108</v>
      </c>
      <c r="C24" s="12" t="s">
        <v>53</v>
      </c>
      <c r="D24" s="12">
        <f t="shared" si="0"/>
        <v>48.3</v>
      </c>
      <c r="E24" s="13">
        <v>77.8433333333333</v>
      </c>
      <c r="F24" s="14">
        <f t="shared" si="1"/>
        <v>31.1373333333333</v>
      </c>
      <c r="G24" s="11">
        <v>0</v>
      </c>
      <c r="H24" s="15">
        <f t="shared" si="2"/>
        <v>0</v>
      </c>
      <c r="I24" s="14">
        <f t="shared" si="3"/>
        <v>79.4373333333333</v>
      </c>
      <c r="J24" s="15">
        <v>22</v>
      </c>
    </row>
    <row r="25" s="1" customFormat="1" customHeight="1" spans="1:10">
      <c r="A25" s="11" t="s">
        <v>54</v>
      </c>
      <c r="B25" s="11">
        <v>20221218111</v>
      </c>
      <c r="C25" s="12" t="s">
        <v>55</v>
      </c>
      <c r="D25" s="12">
        <f t="shared" si="0"/>
        <v>48.9</v>
      </c>
      <c r="E25" s="13">
        <v>76.3033333333333</v>
      </c>
      <c r="F25" s="14">
        <f t="shared" si="1"/>
        <v>30.5213333333333</v>
      </c>
      <c r="G25" s="11">
        <v>0</v>
      </c>
      <c r="H25" s="15">
        <f t="shared" si="2"/>
        <v>0</v>
      </c>
      <c r="I25" s="14">
        <f t="shared" si="3"/>
        <v>79.4213333333333</v>
      </c>
      <c r="J25" s="15">
        <v>23</v>
      </c>
    </row>
    <row r="26" s="1" customFormat="1" customHeight="1" spans="1:10">
      <c r="A26" s="11" t="s">
        <v>56</v>
      </c>
      <c r="B26" s="11">
        <v>20221218057</v>
      </c>
      <c r="C26" s="12" t="s">
        <v>57</v>
      </c>
      <c r="D26" s="12">
        <f t="shared" si="0"/>
        <v>48.12</v>
      </c>
      <c r="E26" s="13">
        <v>78.1266666666667</v>
      </c>
      <c r="F26" s="14">
        <f t="shared" si="1"/>
        <v>31.2506666666667</v>
      </c>
      <c r="G26" s="11">
        <v>0</v>
      </c>
      <c r="H26" s="15">
        <f t="shared" si="2"/>
        <v>0</v>
      </c>
      <c r="I26" s="14">
        <f t="shared" si="3"/>
        <v>79.3706666666667</v>
      </c>
      <c r="J26" s="15">
        <v>24</v>
      </c>
    </row>
    <row r="27" s="1" customFormat="1" customHeight="1" spans="1:10">
      <c r="A27" s="11" t="s">
        <v>58</v>
      </c>
      <c r="B27" s="11">
        <v>20221218035</v>
      </c>
      <c r="C27" s="12" t="s">
        <v>59</v>
      </c>
      <c r="D27" s="12">
        <f t="shared" si="0"/>
        <v>46.38</v>
      </c>
      <c r="E27" s="13">
        <v>76.51</v>
      </c>
      <c r="F27" s="14">
        <f t="shared" si="1"/>
        <v>30.604</v>
      </c>
      <c r="G27" s="11">
        <v>7</v>
      </c>
      <c r="H27" s="15">
        <f t="shared" si="2"/>
        <v>2.1</v>
      </c>
      <c r="I27" s="14">
        <f t="shared" si="3"/>
        <v>79.084</v>
      </c>
      <c r="J27" s="15">
        <v>25</v>
      </c>
    </row>
    <row r="28" s="1" customFormat="1" customHeight="1" spans="1:10">
      <c r="A28" s="11" t="s">
        <v>60</v>
      </c>
      <c r="B28" s="11">
        <v>20221218123</v>
      </c>
      <c r="C28" s="12" t="s">
        <v>61</v>
      </c>
      <c r="D28" s="12">
        <f t="shared" si="0"/>
        <v>47.4</v>
      </c>
      <c r="E28" s="13">
        <v>78.16</v>
      </c>
      <c r="F28" s="14">
        <f t="shared" si="1"/>
        <v>31.264</v>
      </c>
      <c r="G28" s="11">
        <v>0</v>
      </c>
      <c r="H28" s="15">
        <f t="shared" si="2"/>
        <v>0</v>
      </c>
      <c r="I28" s="14">
        <f t="shared" si="3"/>
        <v>78.664</v>
      </c>
      <c r="J28" s="15">
        <v>26</v>
      </c>
    </row>
    <row r="29" s="1" customFormat="1" customHeight="1" spans="1:10">
      <c r="A29" s="11" t="s">
        <v>62</v>
      </c>
      <c r="B29" s="11">
        <v>20221218090</v>
      </c>
      <c r="C29" s="12" t="s">
        <v>63</v>
      </c>
      <c r="D29" s="12">
        <f t="shared" si="0"/>
        <v>46.62</v>
      </c>
      <c r="E29" s="13">
        <v>77.8466666666667</v>
      </c>
      <c r="F29" s="14">
        <f t="shared" si="1"/>
        <v>31.1386666666667</v>
      </c>
      <c r="G29" s="11">
        <v>3</v>
      </c>
      <c r="H29" s="15">
        <f t="shared" si="2"/>
        <v>0.9</v>
      </c>
      <c r="I29" s="14">
        <f t="shared" si="3"/>
        <v>78.6586666666667</v>
      </c>
      <c r="J29" s="15">
        <v>27</v>
      </c>
    </row>
    <row r="30" s="1" customFormat="1" customHeight="1" spans="1:10">
      <c r="A30" s="11" t="s">
        <v>64</v>
      </c>
      <c r="B30" s="11">
        <v>20221218087</v>
      </c>
      <c r="C30" s="12" t="s">
        <v>61</v>
      </c>
      <c r="D30" s="12">
        <f t="shared" si="0"/>
        <v>47.4</v>
      </c>
      <c r="E30" s="13">
        <v>76.58</v>
      </c>
      <c r="F30" s="14">
        <f t="shared" si="1"/>
        <v>30.632</v>
      </c>
      <c r="G30" s="11">
        <v>2</v>
      </c>
      <c r="H30" s="15">
        <f t="shared" si="2"/>
        <v>0.6</v>
      </c>
      <c r="I30" s="14">
        <f t="shared" si="3"/>
        <v>78.632</v>
      </c>
      <c r="J30" s="15">
        <v>28</v>
      </c>
    </row>
    <row r="31" s="1" customFormat="1" customHeight="1" spans="1:10">
      <c r="A31" s="11" t="s">
        <v>65</v>
      </c>
      <c r="B31" s="11">
        <v>20221218102</v>
      </c>
      <c r="C31" s="12" t="s">
        <v>63</v>
      </c>
      <c r="D31" s="12">
        <f t="shared" si="0"/>
        <v>46.62</v>
      </c>
      <c r="E31" s="13">
        <v>76.18</v>
      </c>
      <c r="F31" s="14">
        <f t="shared" si="1"/>
        <v>30.472</v>
      </c>
      <c r="G31" s="11">
        <v>5</v>
      </c>
      <c r="H31" s="15">
        <f t="shared" si="2"/>
        <v>1.5</v>
      </c>
      <c r="I31" s="14">
        <f t="shared" si="3"/>
        <v>78.592</v>
      </c>
      <c r="J31" s="15">
        <v>29</v>
      </c>
    </row>
    <row r="32" s="1" customFormat="1" customHeight="1" spans="1:10">
      <c r="A32" s="11" t="s">
        <v>66</v>
      </c>
      <c r="B32" s="11">
        <v>20221218065</v>
      </c>
      <c r="C32" s="12" t="s">
        <v>67</v>
      </c>
      <c r="D32" s="12">
        <f t="shared" si="0"/>
        <v>47.64</v>
      </c>
      <c r="E32" s="13">
        <v>77.3666666666667</v>
      </c>
      <c r="F32" s="14">
        <f t="shared" si="1"/>
        <v>30.9466666666667</v>
      </c>
      <c r="G32" s="11">
        <v>0</v>
      </c>
      <c r="H32" s="15">
        <f t="shared" si="2"/>
        <v>0</v>
      </c>
      <c r="I32" s="14">
        <f t="shared" si="3"/>
        <v>78.5866666666667</v>
      </c>
      <c r="J32" s="15">
        <v>30</v>
      </c>
    </row>
    <row r="33" s="1" customFormat="1" customHeight="1" spans="1:10">
      <c r="A33" s="11" t="s">
        <v>68</v>
      </c>
      <c r="B33" s="11">
        <v>20221218018</v>
      </c>
      <c r="C33" s="12" t="s">
        <v>69</v>
      </c>
      <c r="D33" s="12">
        <f t="shared" si="0"/>
        <v>46.32</v>
      </c>
      <c r="E33" s="13">
        <v>78.3366666666667</v>
      </c>
      <c r="F33" s="14">
        <f t="shared" si="1"/>
        <v>31.3346666666667</v>
      </c>
      <c r="G33" s="11">
        <v>2</v>
      </c>
      <c r="H33" s="15">
        <f t="shared" si="2"/>
        <v>0.6</v>
      </c>
      <c r="I33" s="14">
        <f t="shared" si="3"/>
        <v>78.2546666666667</v>
      </c>
      <c r="J33" s="15">
        <v>31</v>
      </c>
    </row>
    <row r="34" s="1" customFormat="1" customHeight="1" spans="1:10">
      <c r="A34" s="11" t="s">
        <v>70</v>
      </c>
      <c r="B34" s="11">
        <v>20221218047</v>
      </c>
      <c r="C34" s="12" t="s">
        <v>71</v>
      </c>
      <c r="D34" s="12">
        <f t="shared" si="0"/>
        <v>44.7</v>
      </c>
      <c r="E34" s="13">
        <v>77.7366666666667</v>
      </c>
      <c r="F34" s="14">
        <f t="shared" si="1"/>
        <v>31.0946666666667</v>
      </c>
      <c r="G34" s="11">
        <v>8</v>
      </c>
      <c r="H34" s="15">
        <f t="shared" si="2"/>
        <v>2.4</v>
      </c>
      <c r="I34" s="14">
        <f t="shared" si="3"/>
        <v>78.1946666666667</v>
      </c>
      <c r="J34" s="15">
        <v>32</v>
      </c>
    </row>
    <row r="35" s="1" customFormat="1" customHeight="1" spans="1:10">
      <c r="A35" s="10" t="s">
        <v>72</v>
      </c>
      <c r="B35" s="11">
        <v>20221218052</v>
      </c>
      <c r="C35" s="12" t="s">
        <v>73</v>
      </c>
      <c r="D35" s="12">
        <f t="shared" si="0"/>
        <v>47.52</v>
      </c>
      <c r="E35" s="13">
        <v>76.34</v>
      </c>
      <c r="F35" s="14">
        <f t="shared" si="1"/>
        <v>30.536</v>
      </c>
      <c r="G35" s="11">
        <v>0</v>
      </c>
      <c r="H35" s="15">
        <f t="shared" si="2"/>
        <v>0</v>
      </c>
      <c r="I35" s="14">
        <f t="shared" si="3"/>
        <v>78.056</v>
      </c>
      <c r="J35" s="15">
        <v>33</v>
      </c>
    </row>
    <row r="36" s="1" customFormat="1" customHeight="1" spans="1:10">
      <c r="A36" s="11" t="s">
        <v>74</v>
      </c>
      <c r="B36" s="11">
        <v>20221218070</v>
      </c>
      <c r="C36" s="12" t="s">
        <v>75</v>
      </c>
      <c r="D36" s="12">
        <f t="shared" si="0"/>
        <v>45.9</v>
      </c>
      <c r="E36" s="13">
        <v>76.0266666666667</v>
      </c>
      <c r="F36" s="14">
        <f t="shared" si="1"/>
        <v>30.4106666666667</v>
      </c>
      <c r="G36" s="11">
        <v>5</v>
      </c>
      <c r="H36" s="15">
        <f t="shared" si="2"/>
        <v>1.5</v>
      </c>
      <c r="I36" s="14">
        <f t="shared" si="3"/>
        <v>77.8106666666667</v>
      </c>
      <c r="J36" s="15">
        <v>34</v>
      </c>
    </row>
    <row r="37" s="1" customFormat="1" customHeight="1" spans="1:10">
      <c r="A37" s="11" t="s">
        <v>76</v>
      </c>
      <c r="B37" s="11">
        <v>20221218024</v>
      </c>
      <c r="C37" s="12" t="s">
        <v>77</v>
      </c>
      <c r="D37" s="12">
        <f t="shared" si="0"/>
        <v>46.86</v>
      </c>
      <c r="E37" s="13">
        <v>75.65</v>
      </c>
      <c r="F37" s="14">
        <f t="shared" si="1"/>
        <v>30.26</v>
      </c>
      <c r="G37" s="11">
        <v>0</v>
      </c>
      <c r="H37" s="15">
        <f t="shared" si="2"/>
        <v>0</v>
      </c>
      <c r="I37" s="14">
        <f t="shared" si="3"/>
        <v>77.12</v>
      </c>
      <c r="J37" s="15">
        <v>35</v>
      </c>
    </row>
    <row r="38" s="1" customFormat="1" customHeight="1" spans="1:10">
      <c r="A38" s="11" t="s">
        <v>78</v>
      </c>
      <c r="B38" s="11">
        <v>20221218093</v>
      </c>
      <c r="C38" s="12" t="s">
        <v>79</v>
      </c>
      <c r="D38" s="12">
        <f t="shared" si="0"/>
        <v>44.4</v>
      </c>
      <c r="E38" s="13">
        <v>76.5</v>
      </c>
      <c r="F38" s="14">
        <f t="shared" si="1"/>
        <v>30.6</v>
      </c>
      <c r="G38" s="11">
        <v>7</v>
      </c>
      <c r="H38" s="15">
        <f t="shared" si="2"/>
        <v>2.1</v>
      </c>
      <c r="I38" s="14">
        <f t="shared" si="3"/>
        <v>77.1</v>
      </c>
      <c r="J38" s="15">
        <v>36</v>
      </c>
    </row>
    <row r="39" s="1" customFormat="1" customHeight="1" spans="1:10">
      <c r="A39" s="11" t="s">
        <v>80</v>
      </c>
      <c r="B39" s="11">
        <v>20221218041</v>
      </c>
      <c r="C39" s="12" t="s">
        <v>81</v>
      </c>
      <c r="D39" s="12">
        <f t="shared" si="0"/>
        <v>43.8</v>
      </c>
      <c r="E39" s="13">
        <v>77.5633333333333</v>
      </c>
      <c r="F39" s="14">
        <f t="shared" si="1"/>
        <v>31.0253333333333</v>
      </c>
      <c r="G39" s="11">
        <v>7</v>
      </c>
      <c r="H39" s="15">
        <f t="shared" si="2"/>
        <v>2.1</v>
      </c>
      <c r="I39" s="14">
        <f t="shared" si="3"/>
        <v>76.9253333333333</v>
      </c>
      <c r="J39" s="15">
        <v>37</v>
      </c>
    </row>
    <row r="40" s="1" customFormat="1" customHeight="1" spans="1:10">
      <c r="A40" s="11" t="s">
        <v>82</v>
      </c>
      <c r="B40" s="11">
        <v>20221218032</v>
      </c>
      <c r="C40" s="12" t="s">
        <v>83</v>
      </c>
      <c r="D40" s="12">
        <f t="shared" si="0"/>
        <v>41.88</v>
      </c>
      <c r="E40" s="13">
        <v>77.8833333333333</v>
      </c>
      <c r="F40" s="14">
        <f t="shared" si="1"/>
        <v>31.1533333333333</v>
      </c>
      <c r="G40" s="11">
        <v>12</v>
      </c>
      <c r="H40" s="15">
        <f t="shared" si="2"/>
        <v>3.6</v>
      </c>
      <c r="I40" s="14">
        <f t="shared" si="3"/>
        <v>76.6333333333333</v>
      </c>
      <c r="J40" s="15">
        <v>38</v>
      </c>
    </row>
    <row r="41" s="1" customFormat="1" customHeight="1" spans="1:10">
      <c r="A41" s="11" t="s">
        <v>84</v>
      </c>
      <c r="B41" s="11">
        <v>20221218021</v>
      </c>
      <c r="C41" s="12" t="s">
        <v>75</v>
      </c>
      <c r="D41" s="12">
        <f t="shared" si="0"/>
        <v>45.9</v>
      </c>
      <c r="E41" s="13">
        <v>75.9066666666667</v>
      </c>
      <c r="F41" s="14">
        <f t="shared" si="1"/>
        <v>30.3626666666667</v>
      </c>
      <c r="G41" s="11">
        <v>1</v>
      </c>
      <c r="H41" s="15">
        <f t="shared" si="2"/>
        <v>0.3</v>
      </c>
      <c r="I41" s="14">
        <f t="shared" si="3"/>
        <v>76.5626666666667</v>
      </c>
      <c r="J41" s="15">
        <v>39</v>
      </c>
    </row>
    <row r="42" s="1" customFormat="1" customHeight="1" spans="1:10">
      <c r="A42" s="10" t="s">
        <v>85</v>
      </c>
      <c r="B42" s="11">
        <v>20221218002</v>
      </c>
      <c r="C42" s="12" t="s">
        <v>86</v>
      </c>
      <c r="D42" s="12">
        <f t="shared" si="0"/>
        <v>45.36</v>
      </c>
      <c r="E42" s="13">
        <v>77.7066666666667</v>
      </c>
      <c r="F42" s="14">
        <f t="shared" si="1"/>
        <v>31.0826666666667</v>
      </c>
      <c r="G42" s="11">
        <v>0</v>
      </c>
      <c r="H42" s="15">
        <f t="shared" si="2"/>
        <v>0</v>
      </c>
      <c r="I42" s="14">
        <f t="shared" si="3"/>
        <v>76.4426666666667</v>
      </c>
      <c r="J42" s="15">
        <v>40</v>
      </c>
    </row>
    <row r="43" s="1" customFormat="1" customHeight="1" spans="1:10">
      <c r="A43" s="11" t="s">
        <v>87</v>
      </c>
      <c r="B43" s="11">
        <v>20221218115</v>
      </c>
      <c r="C43" s="12" t="s">
        <v>88</v>
      </c>
      <c r="D43" s="12">
        <f t="shared" si="0"/>
        <v>45.18</v>
      </c>
      <c r="E43" s="13">
        <v>75.1533333333333</v>
      </c>
      <c r="F43" s="14">
        <f t="shared" si="1"/>
        <v>30.0613333333333</v>
      </c>
      <c r="G43" s="11">
        <v>4</v>
      </c>
      <c r="H43" s="15">
        <f t="shared" si="2"/>
        <v>1.2</v>
      </c>
      <c r="I43" s="14">
        <f t="shared" si="3"/>
        <v>76.4413333333333</v>
      </c>
      <c r="J43" s="15">
        <v>41</v>
      </c>
    </row>
    <row r="44" s="1" customFormat="1" customHeight="1" spans="1:10">
      <c r="A44" s="11" t="s">
        <v>89</v>
      </c>
      <c r="B44" s="11">
        <v>20221218059</v>
      </c>
      <c r="C44" s="12" t="s">
        <v>86</v>
      </c>
      <c r="D44" s="12">
        <f t="shared" si="0"/>
        <v>45.36</v>
      </c>
      <c r="E44" s="13">
        <v>76.1266666666667</v>
      </c>
      <c r="F44" s="14">
        <f t="shared" si="1"/>
        <v>30.4506666666667</v>
      </c>
      <c r="G44" s="11">
        <v>2</v>
      </c>
      <c r="H44" s="15">
        <f t="shared" si="2"/>
        <v>0.6</v>
      </c>
      <c r="I44" s="14">
        <f t="shared" si="3"/>
        <v>76.4106666666667</v>
      </c>
      <c r="J44" s="15">
        <v>42</v>
      </c>
    </row>
    <row r="45" s="1" customFormat="1" customHeight="1" spans="1:10">
      <c r="A45" s="11" t="s">
        <v>90</v>
      </c>
      <c r="B45" s="11">
        <v>20221218101</v>
      </c>
      <c r="C45" s="12" t="s">
        <v>75</v>
      </c>
      <c r="D45" s="12">
        <f t="shared" si="0"/>
        <v>45.9</v>
      </c>
      <c r="E45" s="13">
        <v>76.17</v>
      </c>
      <c r="F45" s="14">
        <f t="shared" si="1"/>
        <v>30.468</v>
      </c>
      <c r="G45" s="11">
        <v>0</v>
      </c>
      <c r="H45" s="15">
        <f t="shared" si="2"/>
        <v>0</v>
      </c>
      <c r="I45" s="14">
        <f t="shared" si="3"/>
        <v>76.368</v>
      </c>
      <c r="J45" s="15">
        <v>43</v>
      </c>
    </row>
    <row r="46" s="1" customFormat="1" customHeight="1" spans="1:10">
      <c r="A46" s="11" t="s">
        <v>91</v>
      </c>
      <c r="B46" s="11">
        <v>20221218095</v>
      </c>
      <c r="C46" s="12" t="s">
        <v>92</v>
      </c>
      <c r="D46" s="12">
        <f t="shared" si="0"/>
        <v>44.58</v>
      </c>
      <c r="E46" s="13">
        <v>75.0966666666666</v>
      </c>
      <c r="F46" s="14">
        <f t="shared" si="1"/>
        <v>30.0386666666666</v>
      </c>
      <c r="G46" s="11">
        <v>5</v>
      </c>
      <c r="H46" s="15">
        <f t="shared" si="2"/>
        <v>1.5</v>
      </c>
      <c r="I46" s="14">
        <f t="shared" si="3"/>
        <v>76.1186666666666</v>
      </c>
      <c r="J46" s="15">
        <v>44</v>
      </c>
    </row>
    <row r="47" s="1" customFormat="1" customHeight="1" spans="1:10">
      <c r="A47" s="11" t="s">
        <v>93</v>
      </c>
      <c r="B47" s="11">
        <v>20221218036</v>
      </c>
      <c r="C47" s="12" t="s">
        <v>94</v>
      </c>
      <c r="D47" s="12">
        <f t="shared" si="0"/>
        <v>45.6</v>
      </c>
      <c r="E47" s="13">
        <v>76.1166666666667</v>
      </c>
      <c r="F47" s="14">
        <f t="shared" si="1"/>
        <v>30.4466666666667</v>
      </c>
      <c r="G47" s="11">
        <v>0</v>
      </c>
      <c r="H47" s="15">
        <f t="shared" si="2"/>
        <v>0</v>
      </c>
      <c r="I47" s="14">
        <f t="shared" si="3"/>
        <v>76.0466666666667</v>
      </c>
      <c r="J47" s="15">
        <v>45</v>
      </c>
    </row>
    <row r="48" s="1" customFormat="1" customHeight="1" spans="1:10">
      <c r="A48" s="10" t="s">
        <v>95</v>
      </c>
      <c r="B48" s="11">
        <v>20221218023</v>
      </c>
      <c r="C48" s="12" t="s">
        <v>86</v>
      </c>
      <c r="D48" s="12">
        <f t="shared" si="0"/>
        <v>45.36</v>
      </c>
      <c r="E48" s="13">
        <v>76.3366666666667</v>
      </c>
      <c r="F48" s="14">
        <f t="shared" si="1"/>
        <v>30.5346666666667</v>
      </c>
      <c r="G48" s="11">
        <v>0</v>
      </c>
      <c r="H48" s="15">
        <f t="shared" si="2"/>
        <v>0</v>
      </c>
      <c r="I48" s="14">
        <f t="shared" si="3"/>
        <v>75.8946666666667</v>
      </c>
      <c r="J48" s="15">
        <v>46</v>
      </c>
    </row>
    <row r="49" s="1" customFormat="1" customHeight="1" spans="1:10">
      <c r="A49" s="11" t="s">
        <v>96</v>
      </c>
      <c r="B49" s="11">
        <v>20221218076</v>
      </c>
      <c r="C49" s="12" t="s">
        <v>97</v>
      </c>
      <c r="D49" s="12">
        <f t="shared" si="0"/>
        <v>45.06</v>
      </c>
      <c r="E49" s="13">
        <v>76.8433333333333</v>
      </c>
      <c r="F49" s="14">
        <f t="shared" si="1"/>
        <v>30.7373333333333</v>
      </c>
      <c r="G49" s="11">
        <v>0</v>
      </c>
      <c r="H49" s="15">
        <f t="shared" si="2"/>
        <v>0</v>
      </c>
      <c r="I49" s="14">
        <f t="shared" si="3"/>
        <v>75.7973333333333</v>
      </c>
      <c r="J49" s="15">
        <v>47</v>
      </c>
    </row>
    <row r="50" s="1" customFormat="1" customHeight="1" spans="1:10">
      <c r="A50" s="11" t="s">
        <v>98</v>
      </c>
      <c r="B50" s="11">
        <v>20221218056</v>
      </c>
      <c r="C50" s="12" t="s">
        <v>99</v>
      </c>
      <c r="D50" s="12">
        <f t="shared" si="0"/>
        <v>44.76</v>
      </c>
      <c r="E50" s="13">
        <v>77.5333333333333</v>
      </c>
      <c r="F50" s="14">
        <f t="shared" si="1"/>
        <v>31.0133333333333</v>
      </c>
      <c r="G50" s="11">
        <v>0</v>
      </c>
      <c r="H50" s="15">
        <f t="shared" si="2"/>
        <v>0</v>
      </c>
      <c r="I50" s="14">
        <f t="shared" si="3"/>
        <v>75.7733333333333</v>
      </c>
      <c r="J50" s="15">
        <v>48</v>
      </c>
    </row>
    <row r="51" s="1" customFormat="1" customHeight="1" spans="1:10">
      <c r="A51" s="10" t="s">
        <v>100</v>
      </c>
      <c r="B51" s="11">
        <v>20221218062</v>
      </c>
      <c r="C51" s="12" t="s">
        <v>101</v>
      </c>
      <c r="D51" s="12">
        <f t="shared" si="0"/>
        <v>42.48</v>
      </c>
      <c r="E51" s="13">
        <v>77.1433333333333</v>
      </c>
      <c r="F51" s="14">
        <f t="shared" si="1"/>
        <v>30.8573333333333</v>
      </c>
      <c r="G51" s="11">
        <v>8</v>
      </c>
      <c r="H51" s="15">
        <f t="shared" si="2"/>
        <v>2.4</v>
      </c>
      <c r="I51" s="14">
        <f t="shared" si="3"/>
        <v>75.7373333333333</v>
      </c>
      <c r="J51" s="15">
        <v>49</v>
      </c>
    </row>
    <row r="52" s="1" customFormat="1" customHeight="1" spans="1:10">
      <c r="A52" s="11" t="s">
        <v>102</v>
      </c>
      <c r="B52" s="11">
        <v>20221218106</v>
      </c>
      <c r="C52" s="12" t="s">
        <v>81</v>
      </c>
      <c r="D52" s="12">
        <f t="shared" si="0"/>
        <v>43.8</v>
      </c>
      <c r="E52" s="13">
        <v>77.3566666666667</v>
      </c>
      <c r="F52" s="14">
        <f t="shared" si="1"/>
        <v>30.9426666666667</v>
      </c>
      <c r="G52" s="11">
        <v>3</v>
      </c>
      <c r="H52" s="15">
        <f t="shared" si="2"/>
        <v>0.9</v>
      </c>
      <c r="I52" s="14">
        <f t="shared" si="3"/>
        <v>75.6426666666667</v>
      </c>
      <c r="J52" s="15">
        <v>50</v>
      </c>
    </row>
    <row r="53" s="1" customFormat="1" customHeight="1" spans="1:10">
      <c r="A53" s="11" t="s">
        <v>103</v>
      </c>
      <c r="B53" s="11">
        <v>20221218013</v>
      </c>
      <c r="C53" s="12" t="s">
        <v>104</v>
      </c>
      <c r="D53" s="12">
        <f t="shared" si="0"/>
        <v>42.96</v>
      </c>
      <c r="E53" s="12">
        <v>76.3966666666667</v>
      </c>
      <c r="F53" s="14">
        <f t="shared" si="1"/>
        <v>30.5586666666667</v>
      </c>
      <c r="G53" s="11">
        <v>7</v>
      </c>
      <c r="H53" s="15">
        <f t="shared" si="2"/>
        <v>2.1</v>
      </c>
      <c r="I53" s="14">
        <f t="shared" si="3"/>
        <v>75.6186666666667</v>
      </c>
      <c r="J53" s="15">
        <v>51</v>
      </c>
    </row>
    <row r="54" s="1" customFormat="1" customHeight="1" spans="1:10">
      <c r="A54" s="11" t="s">
        <v>105</v>
      </c>
      <c r="B54" s="11">
        <v>20221218112</v>
      </c>
      <c r="C54" s="12" t="s">
        <v>106</v>
      </c>
      <c r="D54" s="12">
        <f t="shared" si="0"/>
        <v>44.1</v>
      </c>
      <c r="E54" s="12">
        <v>78.18</v>
      </c>
      <c r="F54" s="14">
        <f t="shared" si="1"/>
        <v>31.272</v>
      </c>
      <c r="G54" s="11">
        <v>0</v>
      </c>
      <c r="H54" s="15">
        <f t="shared" si="2"/>
        <v>0</v>
      </c>
      <c r="I54" s="14">
        <f t="shared" si="3"/>
        <v>75.372</v>
      </c>
      <c r="J54" s="15">
        <v>52</v>
      </c>
    </row>
    <row r="55" s="1" customFormat="1" customHeight="1" spans="1:10">
      <c r="A55" s="11" t="s">
        <v>107</v>
      </c>
      <c r="B55" s="11">
        <v>20221218085</v>
      </c>
      <c r="C55" s="12" t="s">
        <v>108</v>
      </c>
      <c r="D55" s="12">
        <f t="shared" si="0"/>
        <v>42.9</v>
      </c>
      <c r="E55" s="12">
        <v>78.07</v>
      </c>
      <c r="F55" s="14">
        <f t="shared" si="1"/>
        <v>31.228</v>
      </c>
      <c r="G55" s="11">
        <v>4</v>
      </c>
      <c r="H55" s="15">
        <f t="shared" si="2"/>
        <v>1.2</v>
      </c>
      <c r="I55" s="14">
        <f t="shared" si="3"/>
        <v>75.328</v>
      </c>
      <c r="J55" s="15">
        <v>53</v>
      </c>
    </row>
    <row r="56" s="1" customFormat="1" customHeight="1" spans="1:10">
      <c r="A56" s="11" t="s">
        <v>109</v>
      </c>
      <c r="B56" s="11">
        <v>20221218042</v>
      </c>
      <c r="C56" s="12" t="s">
        <v>110</v>
      </c>
      <c r="D56" s="12">
        <f t="shared" si="0"/>
        <v>43.92</v>
      </c>
      <c r="E56" s="12">
        <v>74.68</v>
      </c>
      <c r="F56" s="14">
        <f t="shared" si="1"/>
        <v>29.872</v>
      </c>
      <c r="G56" s="11">
        <v>5</v>
      </c>
      <c r="H56" s="15">
        <f t="shared" si="2"/>
        <v>1.5</v>
      </c>
      <c r="I56" s="14">
        <f t="shared" si="3"/>
        <v>75.292</v>
      </c>
      <c r="J56" s="15">
        <v>54</v>
      </c>
    </row>
    <row r="57" s="1" customFormat="1" customHeight="1" spans="1:10">
      <c r="A57" s="11" t="s">
        <v>111</v>
      </c>
      <c r="B57" s="11">
        <v>20221218089</v>
      </c>
      <c r="C57" s="12" t="s">
        <v>112</v>
      </c>
      <c r="D57" s="12">
        <f t="shared" si="0"/>
        <v>43.68</v>
      </c>
      <c r="E57" s="12">
        <v>76.52</v>
      </c>
      <c r="F57" s="14">
        <f t="shared" si="1"/>
        <v>30.608</v>
      </c>
      <c r="G57" s="11">
        <v>3</v>
      </c>
      <c r="H57" s="15">
        <f t="shared" si="2"/>
        <v>0.9</v>
      </c>
      <c r="I57" s="14">
        <f t="shared" si="3"/>
        <v>75.188</v>
      </c>
      <c r="J57" s="15">
        <v>55</v>
      </c>
    </row>
    <row r="58" s="1" customFormat="1" customHeight="1" spans="1:10">
      <c r="A58" s="11" t="s">
        <v>113</v>
      </c>
      <c r="B58" s="11">
        <v>20221218098</v>
      </c>
      <c r="C58" s="12" t="s">
        <v>114</v>
      </c>
      <c r="D58" s="12">
        <f t="shared" si="0"/>
        <v>43.38</v>
      </c>
      <c r="E58" s="12">
        <v>77.8533333333333</v>
      </c>
      <c r="F58" s="14">
        <f t="shared" si="1"/>
        <v>31.1413333333333</v>
      </c>
      <c r="G58" s="11">
        <v>1</v>
      </c>
      <c r="H58" s="15">
        <f t="shared" si="2"/>
        <v>0.3</v>
      </c>
      <c r="I58" s="14">
        <f t="shared" si="3"/>
        <v>74.8213333333333</v>
      </c>
      <c r="J58" s="15">
        <v>56</v>
      </c>
    </row>
    <row r="59" s="1" customFormat="1" customHeight="1" spans="1:10">
      <c r="A59" s="11" t="s">
        <v>115</v>
      </c>
      <c r="B59" s="11">
        <v>20221218119</v>
      </c>
      <c r="C59" s="12" t="s">
        <v>116</v>
      </c>
      <c r="D59" s="12">
        <f t="shared" si="0"/>
        <v>43.98</v>
      </c>
      <c r="E59" s="12">
        <v>75.2766666666667</v>
      </c>
      <c r="F59" s="14">
        <f t="shared" si="1"/>
        <v>30.1106666666667</v>
      </c>
      <c r="G59" s="11">
        <v>2</v>
      </c>
      <c r="H59" s="15">
        <f t="shared" si="2"/>
        <v>0.6</v>
      </c>
      <c r="I59" s="14">
        <f t="shared" si="3"/>
        <v>74.6906666666667</v>
      </c>
      <c r="J59" s="15">
        <v>57</v>
      </c>
    </row>
    <row r="60" s="1" customFormat="1" customHeight="1" spans="1:10">
      <c r="A60" s="11" t="s">
        <v>117</v>
      </c>
      <c r="B60" s="11">
        <v>20221218116</v>
      </c>
      <c r="C60" s="12" t="s">
        <v>79</v>
      </c>
      <c r="D60" s="12">
        <f t="shared" si="0"/>
        <v>44.4</v>
      </c>
      <c r="E60" s="12">
        <v>75.4966666666667</v>
      </c>
      <c r="F60" s="14">
        <f t="shared" si="1"/>
        <v>30.1986666666667</v>
      </c>
      <c r="G60" s="11">
        <v>0</v>
      </c>
      <c r="H60" s="15">
        <f t="shared" si="2"/>
        <v>0</v>
      </c>
      <c r="I60" s="14">
        <f t="shared" si="3"/>
        <v>74.5986666666667</v>
      </c>
      <c r="J60" s="15">
        <v>58</v>
      </c>
    </row>
    <row r="61" s="1" customFormat="1" customHeight="1" spans="1:10">
      <c r="A61" s="11" t="s">
        <v>118</v>
      </c>
      <c r="B61" s="11">
        <v>20221218078</v>
      </c>
      <c r="C61" s="12" t="s">
        <v>108</v>
      </c>
      <c r="D61" s="12">
        <f t="shared" si="0"/>
        <v>42.9</v>
      </c>
      <c r="E61" s="12">
        <v>75.8433333333333</v>
      </c>
      <c r="F61" s="14">
        <f t="shared" si="1"/>
        <v>30.3373333333333</v>
      </c>
      <c r="G61" s="11">
        <v>4</v>
      </c>
      <c r="H61" s="15">
        <f t="shared" si="2"/>
        <v>1.2</v>
      </c>
      <c r="I61" s="14">
        <f t="shared" si="3"/>
        <v>74.4373333333333</v>
      </c>
      <c r="J61" s="15">
        <v>59</v>
      </c>
    </row>
    <row r="62" s="1" customFormat="1" customHeight="1" spans="1:10">
      <c r="A62" s="11" t="s">
        <v>119</v>
      </c>
      <c r="B62" s="11">
        <v>20221218029</v>
      </c>
      <c r="C62" s="12" t="s">
        <v>120</v>
      </c>
      <c r="D62" s="12">
        <f t="shared" si="0"/>
        <v>42</v>
      </c>
      <c r="E62" s="12">
        <v>77.17</v>
      </c>
      <c r="F62" s="14">
        <f t="shared" si="1"/>
        <v>30.868</v>
      </c>
      <c r="G62" s="11">
        <v>4</v>
      </c>
      <c r="H62" s="15">
        <f t="shared" si="2"/>
        <v>1.2</v>
      </c>
      <c r="I62" s="14">
        <f t="shared" si="3"/>
        <v>74.068</v>
      </c>
      <c r="J62" s="15">
        <v>60</v>
      </c>
    </row>
    <row r="63" s="1" customFormat="1" customHeight="1" spans="1:10">
      <c r="A63" s="11" t="s">
        <v>121</v>
      </c>
      <c r="B63" s="11">
        <v>20221218079</v>
      </c>
      <c r="C63" s="12" t="s">
        <v>122</v>
      </c>
      <c r="D63" s="12">
        <f t="shared" si="0"/>
        <v>43.5</v>
      </c>
      <c r="E63" s="12">
        <v>74.0833333333333</v>
      </c>
      <c r="F63" s="14">
        <f t="shared" si="1"/>
        <v>29.6333333333333</v>
      </c>
      <c r="G63" s="11">
        <v>3</v>
      </c>
      <c r="H63" s="15">
        <f t="shared" si="2"/>
        <v>0.9</v>
      </c>
      <c r="I63" s="14">
        <f t="shared" si="3"/>
        <v>74.0333333333333</v>
      </c>
      <c r="J63" s="15">
        <v>61</v>
      </c>
    </row>
    <row r="64" s="1" customFormat="1" customHeight="1" spans="1:10">
      <c r="A64" s="11" t="s">
        <v>123</v>
      </c>
      <c r="B64" s="11">
        <v>20221218039</v>
      </c>
      <c r="C64" s="12" t="s">
        <v>112</v>
      </c>
      <c r="D64" s="12">
        <f t="shared" si="0"/>
        <v>43.68</v>
      </c>
      <c r="E64" s="12">
        <v>75.2933333333333</v>
      </c>
      <c r="F64" s="14">
        <f t="shared" si="1"/>
        <v>30.1173333333333</v>
      </c>
      <c r="G64" s="11">
        <v>0</v>
      </c>
      <c r="H64" s="15">
        <f t="shared" si="2"/>
        <v>0</v>
      </c>
      <c r="I64" s="14">
        <f t="shared" si="3"/>
        <v>73.7973333333333</v>
      </c>
      <c r="J64" s="15">
        <v>62</v>
      </c>
    </row>
    <row r="65" s="1" customFormat="1" customHeight="1" spans="1:10">
      <c r="A65" s="11" t="s">
        <v>124</v>
      </c>
      <c r="B65" s="11">
        <v>20221218019</v>
      </c>
      <c r="C65" s="12" t="s">
        <v>81</v>
      </c>
      <c r="D65" s="12">
        <f t="shared" si="0"/>
        <v>43.8</v>
      </c>
      <c r="E65" s="12">
        <v>74.81</v>
      </c>
      <c r="F65" s="14">
        <f t="shared" si="1"/>
        <v>29.924</v>
      </c>
      <c r="G65" s="11">
        <v>0</v>
      </c>
      <c r="H65" s="15">
        <f t="shared" si="2"/>
        <v>0</v>
      </c>
      <c r="I65" s="14">
        <f t="shared" si="3"/>
        <v>73.724</v>
      </c>
      <c r="J65" s="15">
        <v>63</v>
      </c>
    </row>
    <row r="66" s="1" customFormat="1" customHeight="1" spans="1:10">
      <c r="A66" s="11" t="s">
        <v>125</v>
      </c>
      <c r="B66" s="11">
        <v>20221218084</v>
      </c>
      <c r="C66" s="12" t="s">
        <v>122</v>
      </c>
      <c r="D66" s="12">
        <f t="shared" si="0"/>
        <v>43.5</v>
      </c>
      <c r="E66" s="12">
        <v>75.4666666666667</v>
      </c>
      <c r="F66" s="14">
        <f t="shared" si="1"/>
        <v>30.1866666666667</v>
      </c>
      <c r="G66" s="11">
        <v>0</v>
      </c>
      <c r="H66" s="15">
        <f t="shared" si="2"/>
        <v>0</v>
      </c>
      <c r="I66" s="14">
        <f t="shared" si="3"/>
        <v>73.6866666666667</v>
      </c>
      <c r="J66" s="15">
        <v>64</v>
      </c>
    </row>
    <row r="67" s="1" customFormat="1" customHeight="1" spans="1:10">
      <c r="A67" s="11" t="s">
        <v>126</v>
      </c>
      <c r="B67" s="11">
        <v>20221218082</v>
      </c>
      <c r="C67" s="12" t="s">
        <v>127</v>
      </c>
      <c r="D67" s="12">
        <f t="shared" ref="D67:D90" si="4">C67*0.6</f>
        <v>41.1</v>
      </c>
      <c r="E67" s="12">
        <v>77.8733333333333</v>
      </c>
      <c r="F67" s="14">
        <f t="shared" ref="F67:F90" si="5">E67*0.4</f>
        <v>31.1493333333333</v>
      </c>
      <c r="G67" s="11">
        <v>4</v>
      </c>
      <c r="H67" s="15">
        <f t="shared" ref="H67:H90" si="6">G67*0.3</f>
        <v>1.2</v>
      </c>
      <c r="I67" s="14">
        <f t="shared" ref="I67:I90" si="7">D67+F67+H67</f>
        <v>73.4493333333333</v>
      </c>
      <c r="J67" s="15">
        <v>65</v>
      </c>
    </row>
    <row r="68" s="1" customFormat="1" customHeight="1" spans="1:10">
      <c r="A68" s="11" t="s">
        <v>128</v>
      </c>
      <c r="B68" s="11">
        <v>20221218074</v>
      </c>
      <c r="C68" s="12" t="s">
        <v>129</v>
      </c>
      <c r="D68" s="12">
        <f t="shared" si="4"/>
        <v>40.08</v>
      </c>
      <c r="E68" s="12">
        <v>78.6533333333333</v>
      </c>
      <c r="F68" s="14">
        <f t="shared" si="5"/>
        <v>31.4613333333333</v>
      </c>
      <c r="G68" s="11">
        <v>6</v>
      </c>
      <c r="H68" s="15">
        <f t="shared" si="6"/>
        <v>1.8</v>
      </c>
      <c r="I68" s="14">
        <f t="shared" si="7"/>
        <v>73.3413333333333</v>
      </c>
      <c r="J68" s="15">
        <v>66</v>
      </c>
    </row>
    <row r="69" s="1" customFormat="1" customHeight="1" spans="1:10">
      <c r="A69" s="11" t="s">
        <v>130</v>
      </c>
      <c r="B69" s="11">
        <v>20221218003</v>
      </c>
      <c r="C69" s="12" t="s">
        <v>131</v>
      </c>
      <c r="D69" s="12">
        <f t="shared" si="4"/>
        <v>40.5</v>
      </c>
      <c r="E69" s="12">
        <v>77.4433333333333</v>
      </c>
      <c r="F69" s="14">
        <f t="shared" si="5"/>
        <v>30.9773333333333</v>
      </c>
      <c r="G69" s="11">
        <v>6</v>
      </c>
      <c r="H69" s="15">
        <f t="shared" si="6"/>
        <v>1.8</v>
      </c>
      <c r="I69" s="14">
        <f t="shared" si="7"/>
        <v>73.2773333333333</v>
      </c>
      <c r="J69" s="15">
        <v>67</v>
      </c>
    </row>
    <row r="70" s="1" customFormat="1" customHeight="1" spans="1:10">
      <c r="A70" s="11" t="s">
        <v>132</v>
      </c>
      <c r="B70" s="11">
        <v>20221218124</v>
      </c>
      <c r="C70" s="12" t="s">
        <v>133</v>
      </c>
      <c r="D70" s="12">
        <f t="shared" si="4"/>
        <v>42.3</v>
      </c>
      <c r="E70" s="12">
        <v>76.7</v>
      </c>
      <c r="F70" s="14">
        <f t="shared" si="5"/>
        <v>30.68</v>
      </c>
      <c r="G70" s="11">
        <v>0</v>
      </c>
      <c r="H70" s="15">
        <f t="shared" si="6"/>
        <v>0</v>
      </c>
      <c r="I70" s="14">
        <f t="shared" si="7"/>
        <v>72.98</v>
      </c>
      <c r="J70" s="15">
        <v>68</v>
      </c>
    </row>
    <row r="71" s="1" customFormat="1" customHeight="1" spans="1:10">
      <c r="A71" s="11" t="s">
        <v>134</v>
      </c>
      <c r="B71" s="11">
        <v>20221218040</v>
      </c>
      <c r="C71" s="12" t="s">
        <v>108</v>
      </c>
      <c r="D71" s="12">
        <f t="shared" si="4"/>
        <v>42.9</v>
      </c>
      <c r="E71" s="12">
        <v>75.11</v>
      </c>
      <c r="F71" s="14">
        <f t="shared" si="5"/>
        <v>30.044</v>
      </c>
      <c r="G71" s="11">
        <v>0</v>
      </c>
      <c r="H71" s="15">
        <f t="shared" si="6"/>
        <v>0</v>
      </c>
      <c r="I71" s="14">
        <f t="shared" si="7"/>
        <v>72.944</v>
      </c>
      <c r="J71" s="15">
        <v>69</v>
      </c>
    </row>
    <row r="72" s="1" customFormat="1" customHeight="1" spans="1:10">
      <c r="A72" s="11" t="s">
        <v>135</v>
      </c>
      <c r="B72" s="11">
        <v>20221218097</v>
      </c>
      <c r="C72" s="12" t="s">
        <v>101</v>
      </c>
      <c r="D72" s="12">
        <f t="shared" si="4"/>
        <v>42.48</v>
      </c>
      <c r="E72" s="12">
        <v>74.3066666666667</v>
      </c>
      <c r="F72" s="14">
        <f t="shared" si="5"/>
        <v>29.7226666666667</v>
      </c>
      <c r="G72" s="11">
        <v>2</v>
      </c>
      <c r="H72" s="15">
        <f t="shared" si="6"/>
        <v>0.6</v>
      </c>
      <c r="I72" s="14">
        <f t="shared" si="7"/>
        <v>72.8026666666667</v>
      </c>
      <c r="J72" s="15">
        <v>70</v>
      </c>
    </row>
    <row r="73" s="1" customFormat="1" customHeight="1" spans="1:10">
      <c r="A73" s="11" t="s">
        <v>136</v>
      </c>
      <c r="B73" s="11">
        <v>20221218080</v>
      </c>
      <c r="C73" s="12" t="s">
        <v>127</v>
      </c>
      <c r="D73" s="12">
        <f t="shared" si="4"/>
        <v>41.1</v>
      </c>
      <c r="E73" s="12">
        <v>76.8666666666667</v>
      </c>
      <c r="F73" s="14">
        <f t="shared" si="5"/>
        <v>30.7466666666667</v>
      </c>
      <c r="G73" s="11">
        <v>3</v>
      </c>
      <c r="H73" s="15">
        <f t="shared" si="6"/>
        <v>0.9</v>
      </c>
      <c r="I73" s="14">
        <f t="shared" si="7"/>
        <v>72.7466666666667</v>
      </c>
      <c r="J73" s="15">
        <v>71</v>
      </c>
    </row>
    <row r="74" s="1" customFormat="1" customHeight="1" spans="1:10">
      <c r="A74" s="11" t="s">
        <v>137</v>
      </c>
      <c r="B74" s="11">
        <v>20221218099</v>
      </c>
      <c r="C74" s="12" t="s">
        <v>138</v>
      </c>
      <c r="D74" s="12">
        <f t="shared" si="4"/>
        <v>42.6</v>
      </c>
      <c r="E74" s="12">
        <v>75.3333333333333</v>
      </c>
      <c r="F74" s="14">
        <f t="shared" si="5"/>
        <v>30.1333333333333</v>
      </c>
      <c r="G74" s="11">
        <v>0</v>
      </c>
      <c r="H74" s="15">
        <f t="shared" si="6"/>
        <v>0</v>
      </c>
      <c r="I74" s="14">
        <f t="shared" si="7"/>
        <v>72.7333333333333</v>
      </c>
      <c r="J74" s="15">
        <v>72</v>
      </c>
    </row>
    <row r="75" s="1" customFormat="1" customHeight="1" spans="1:10">
      <c r="A75" s="11" t="s">
        <v>139</v>
      </c>
      <c r="B75" s="11">
        <v>20221218069</v>
      </c>
      <c r="C75" s="12" t="s">
        <v>140</v>
      </c>
      <c r="D75" s="12">
        <f t="shared" si="4"/>
        <v>39.9</v>
      </c>
      <c r="E75" s="12">
        <v>77.8733333333333</v>
      </c>
      <c r="F75" s="14">
        <f t="shared" si="5"/>
        <v>31.1493333333333</v>
      </c>
      <c r="G75" s="11">
        <v>5</v>
      </c>
      <c r="H75" s="15">
        <f t="shared" si="6"/>
        <v>1.5</v>
      </c>
      <c r="I75" s="14">
        <f t="shared" si="7"/>
        <v>72.5493333333333</v>
      </c>
      <c r="J75" s="15">
        <v>73</v>
      </c>
    </row>
    <row r="76" s="1" customFormat="1" customHeight="1" spans="1:10">
      <c r="A76" s="11" t="s">
        <v>141</v>
      </c>
      <c r="B76" s="11">
        <v>20221218103</v>
      </c>
      <c r="C76" s="12" t="s">
        <v>142</v>
      </c>
      <c r="D76" s="12">
        <f t="shared" si="4"/>
        <v>41.7</v>
      </c>
      <c r="E76" s="12">
        <v>76.55</v>
      </c>
      <c r="F76" s="14">
        <f t="shared" si="5"/>
        <v>30.62</v>
      </c>
      <c r="G76" s="11">
        <v>0</v>
      </c>
      <c r="H76" s="15">
        <f t="shared" si="6"/>
        <v>0</v>
      </c>
      <c r="I76" s="14">
        <f t="shared" si="7"/>
        <v>72.32</v>
      </c>
      <c r="J76" s="15">
        <v>74</v>
      </c>
    </row>
    <row r="77" s="1" customFormat="1" customHeight="1" spans="1:10">
      <c r="A77" s="11" t="s">
        <v>143</v>
      </c>
      <c r="B77" s="11">
        <v>20221218031</v>
      </c>
      <c r="C77" s="12" t="s">
        <v>144</v>
      </c>
      <c r="D77" s="12">
        <f t="shared" si="4"/>
        <v>39.3</v>
      </c>
      <c r="E77" s="12">
        <v>76.78</v>
      </c>
      <c r="F77" s="14">
        <f t="shared" si="5"/>
        <v>30.712</v>
      </c>
      <c r="G77" s="11">
        <v>6</v>
      </c>
      <c r="H77" s="15">
        <f t="shared" si="6"/>
        <v>1.8</v>
      </c>
      <c r="I77" s="14">
        <f t="shared" si="7"/>
        <v>71.812</v>
      </c>
      <c r="J77" s="15">
        <v>75</v>
      </c>
    </row>
    <row r="78" s="1" customFormat="1" customHeight="1" spans="1:10">
      <c r="A78" s="11" t="s">
        <v>145</v>
      </c>
      <c r="B78" s="11">
        <v>20221218004</v>
      </c>
      <c r="C78" s="12" t="s">
        <v>140</v>
      </c>
      <c r="D78" s="12">
        <f t="shared" si="4"/>
        <v>39.9</v>
      </c>
      <c r="E78" s="12">
        <v>78.1766666666667</v>
      </c>
      <c r="F78" s="14">
        <f t="shared" si="5"/>
        <v>31.2706666666667</v>
      </c>
      <c r="G78" s="11">
        <v>2</v>
      </c>
      <c r="H78" s="15">
        <f t="shared" si="6"/>
        <v>0.6</v>
      </c>
      <c r="I78" s="14">
        <f t="shared" si="7"/>
        <v>71.7706666666667</v>
      </c>
      <c r="J78" s="15">
        <v>76</v>
      </c>
    </row>
    <row r="79" s="1" customFormat="1" customHeight="1" spans="1:10">
      <c r="A79" s="11" t="s">
        <v>146</v>
      </c>
      <c r="B79" s="11">
        <v>20221218086</v>
      </c>
      <c r="C79" s="12" t="s">
        <v>144</v>
      </c>
      <c r="D79" s="12">
        <f t="shared" si="4"/>
        <v>39.3</v>
      </c>
      <c r="E79" s="12">
        <v>76.2833333333333</v>
      </c>
      <c r="F79" s="14">
        <f t="shared" si="5"/>
        <v>30.5133333333333</v>
      </c>
      <c r="G79" s="11">
        <v>4</v>
      </c>
      <c r="H79" s="15">
        <f t="shared" si="6"/>
        <v>1.2</v>
      </c>
      <c r="I79" s="14">
        <f t="shared" si="7"/>
        <v>71.0133333333333</v>
      </c>
      <c r="J79" s="15">
        <v>77</v>
      </c>
    </row>
    <row r="80" s="1" customFormat="1" customHeight="1" spans="1:10">
      <c r="A80" s="11" t="s">
        <v>147</v>
      </c>
      <c r="B80" s="11">
        <v>20221218038</v>
      </c>
      <c r="C80" s="12" t="s">
        <v>131</v>
      </c>
      <c r="D80" s="12">
        <f t="shared" si="4"/>
        <v>40.5</v>
      </c>
      <c r="E80" s="12">
        <v>75.07</v>
      </c>
      <c r="F80" s="14">
        <f t="shared" si="5"/>
        <v>30.028</v>
      </c>
      <c r="G80" s="11">
        <v>0</v>
      </c>
      <c r="H80" s="15">
        <f t="shared" si="6"/>
        <v>0</v>
      </c>
      <c r="I80" s="14">
        <f t="shared" si="7"/>
        <v>70.528</v>
      </c>
      <c r="J80" s="15">
        <v>78</v>
      </c>
    </row>
    <row r="81" s="1" customFormat="1" customHeight="1" spans="1:10">
      <c r="A81" s="11" t="s">
        <v>148</v>
      </c>
      <c r="B81" s="11">
        <v>20221218044</v>
      </c>
      <c r="C81" s="12" t="s">
        <v>149</v>
      </c>
      <c r="D81" s="12">
        <f t="shared" si="4"/>
        <v>39.6</v>
      </c>
      <c r="E81" s="12">
        <v>75.7966666666667</v>
      </c>
      <c r="F81" s="14">
        <f t="shared" si="5"/>
        <v>30.3186666666667</v>
      </c>
      <c r="G81" s="11">
        <v>0</v>
      </c>
      <c r="H81" s="15">
        <f t="shared" si="6"/>
        <v>0</v>
      </c>
      <c r="I81" s="14">
        <f t="shared" si="7"/>
        <v>69.9186666666667</v>
      </c>
      <c r="J81" s="15">
        <v>79</v>
      </c>
    </row>
    <row r="82" s="1" customFormat="1" customHeight="1" spans="1:10">
      <c r="A82" s="11" t="s">
        <v>150</v>
      </c>
      <c r="B82" s="11">
        <v>20221218120</v>
      </c>
      <c r="C82" s="12" t="s">
        <v>151</v>
      </c>
      <c r="D82" s="12">
        <f t="shared" si="4"/>
        <v>37.68</v>
      </c>
      <c r="E82" s="12">
        <v>77.87</v>
      </c>
      <c r="F82" s="14">
        <f t="shared" si="5"/>
        <v>31.148</v>
      </c>
      <c r="G82" s="11">
        <v>3</v>
      </c>
      <c r="H82" s="15">
        <f t="shared" si="6"/>
        <v>0.9</v>
      </c>
      <c r="I82" s="14">
        <f t="shared" si="7"/>
        <v>69.728</v>
      </c>
      <c r="J82" s="15">
        <v>80</v>
      </c>
    </row>
    <row r="83" s="1" customFormat="1" customHeight="1" spans="1:10">
      <c r="A83" s="11" t="s">
        <v>152</v>
      </c>
      <c r="B83" s="11">
        <v>20221218096</v>
      </c>
      <c r="C83" s="12" t="s">
        <v>153</v>
      </c>
      <c r="D83" s="12">
        <f t="shared" si="4"/>
        <v>38.4</v>
      </c>
      <c r="E83" s="12">
        <v>77.9933333333333</v>
      </c>
      <c r="F83" s="14">
        <f t="shared" si="5"/>
        <v>31.1973333333333</v>
      </c>
      <c r="G83" s="11">
        <v>0</v>
      </c>
      <c r="H83" s="15">
        <f t="shared" si="6"/>
        <v>0</v>
      </c>
      <c r="I83" s="14">
        <f t="shared" si="7"/>
        <v>69.5973333333333</v>
      </c>
      <c r="J83" s="15">
        <v>81</v>
      </c>
    </row>
    <row r="84" s="1" customFormat="1" customHeight="1" spans="1:10">
      <c r="A84" s="11" t="s">
        <v>154</v>
      </c>
      <c r="B84" s="11">
        <v>20221218001</v>
      </c>
      <c r="C84" s="12">
        <v>63.5</v>
      </c>
      <c r="D84" s="12">
        <f t="shared" si="4"/>
        <v>38.1</v>
      </c>
      <c r="E84" s="12">
        <v>75.7966666666667</v>
      </c>
      <c r="F84" s="14">
        <f t="shared" si="5"/>
        <v>30.3186666666667</v>
      </c>
      <c r="G84" s="11">
        <v>3</v>
      </c>
      <c r="H84" s="15">
        <f t="shared" si="6"/>
        <v>0.9</v>
      </c>
      <c r="I84" s="14">
        <f t="shared" si="7"/>
        <v>69.3186666666667</v>
      </c>
      <c r="J84" s="15">
        <v>82</v>
      </c>
    </row>
    <row r="85" s="1" customFormat="1" customHeight="1" spans="1:10">
      <c r="A85" s="11" t="s">
        <v>155</v>
      </c>
      <c r="B85" s="11">
        <v>20221218075</v>
      </c>
      <c r="C85" s="12" t="s">
        <v>156</v>
      </c>
      <c r="D85" s="12">
        <f t="shared" si="4"/>
        <v>37.5</v>
      </c>
      <c r="E85" s="12">
        <v>76.42</v>
      </c>
      <c r="F85" s="14">
        <f t="shared" si="5"/>
        <v>30.568</v>
      </c>
      <c r="G85" s="11">
        <v>3</v>
      </c>
      <c r="H85" s="15">
        <f t="shared" si="6"/>
        <v>0.9</v>
      </c>
      <c r="I85" s="14">
        <f t="shared" si="7"/>
        <v>68.968</v>
      </c>
      <c r="J85" s="15">
        <v>83</v>
      </c>
    </row>
    <row r="86" s="1" customFormat="1" customHeight="1" spans="1:10">
      <c r="A86" s="11" t="s">
        <v>157</v>
      </c>
      <c r="B86" s="11">
        <v>20221218091</v>
      </c>
      <c r="C86" s="12" t="s">
        <v>151</v>
      </c>
      <c r="D86" s="12">
        <f t="shared" si="4"/>
        <v>37.68</v>
      </c>
      <c r="E86" s="12">
        <v>74.7533333333333</v>
      </c>
      <c r="F86" s="14">
        <f t="shared" si="5"/>
        <v>29.9013333333333</v>
      </c>
      <c r="G86" s="11">
        <v>4</v>
      </c>
      <c r="H86" s="15">
        <f t="shared" si="6"/>
        <v>1.2</v>
      </c>
      <c r="I86" s="14">
        <f t="shared" si="7"/>
        <v>68.7813333333333</v>
      </c>
      <c r="J86" s="15">
        <v>84</v>
      </c>
    </row>
    <row r="87" s="1" customFormat="1" customHeight="1" spans="1:10">
      <c r="A87" s="11" t="s">
        <v>158</v>
      </c>
      <c r="B87" s="11">
        <v>20221218100</v>
      </c>
      <c r="C87" s="12" t="s">
        <v>159</v>
      </c>
      <c r="D87" s="12">
        <f t="shared" si="4"/>
        <v>38.7</v>
      </c>
      <c r="E87" s="12">
        <v>74.66</v>
      </c>
      <c r="F87" s="14">
        <f t="shared" si="5"/>
        <v>29.864</v>
      </c>
      <c r="G87" s="11">
        <v>0</v>
      </c>
      <c r="H87" s="15">
        <f t="shared" si="6"/>
        <v>0</v>
      </c>
      <c r="I87" s="14">
        <f t="shared" si="7"/>
        <v>68.564</v>
      </c>
      <c r="J87" s="15">
        <v>85</v>
      </c>
    </row>
    <row r="88" s="1" customFormat="1" customHeight="1" spans="1:10">
      <c r="A88" s="11" t="s">
        <v>160</v>
      </c>
      <c r="B88" s="11">
        <v>20221218020</v>
      </c>
      <c r="C88" s="12" t="s">
        <v>161</v>
      </c>
      <c r="D88" s="12">
        <f t="shared" si="4"/>
        <v>37.08</v>
      </c>
      <c r="E88" s="12">
        <v>76.19</v>
      </c>
      <c r="F88" s="14">
        <f t="shared" si="5"/>
        <v>30.476</v>
      </c>
      <c r="G88" s="11">
        <v>1</v>
      </c>
      <c r="H88" s="15">
        <f t="shared" si="6"/>
        <v>0.3</v>
      </c>
      <c r="I88" s="14">
        <f t="shared" si="7"/>
        <v>67.856</v>
      </c>
      <c r="J88" s="15">
        <v>86</v>
      </c>
    </row>
    <row r="89" s="1" customFormat="1" customHeight="1" spans="1:10">
      <c r="A89" s="11" t="s">
        <v>162</v>
      </c>
      <c r="B89" s="11">
        <v>20221218118</v>
      </c>
      <c r="C89" s="12" t="s">
        <v>151</v>
      </c>
      <c r="D89" s="12">
        <f t="shared" si="4"/>
        <v>37.68</v>
      </c>
      <c r="E89" s="12">
        <v>75.3933333333333</v>
      </c>
      <c r="F89" s="14">
        <f t="shared" si="5"/>
        <v>30.1573333333333</v>
      </c>
      <c r="G89" s="11">
        <v>0</v>
      </c>
      <c r="H89" s="15">
        <f t="shared" si="6"/>
        <v>0</v>
      </c>
      <c r="I89" s="14">
        <f t="shared" si="7"/>
        <v>67.8373333333333</v>
      </c>
      <c r="J89" s="15">
        <v>87</v>
      </c>
    </row>
    <row r="90" s="1" customFormat="1" customHeight="1" spans="1:10">
      <c r="A90" s="11" t="s">
        <v>163</v>
      </c>
      <c r="B90" s="11">
        <v>20221218113</v>
      </c>
      <c r="C90" s="12" t="s">
        <v>164</v>
      </c>
      <c r="D90" s="12">
        <f t="shared" si="4"/>
        <v>37.2</v>
      </c>
      <c r="E90" s="12">
        <v>74.1866666666667</v>
      </c>
      <c r="F90" s="14">
        <f t="shared" si="5"/>
        <v>29.6746666666667</v>
      </c>
      <c r="G90" s="11">
        <v>2</v>
      </c>
      <c r="H90" s="15">
        <f t="shared" si="6"/>
        <v>0.6</v>
      </c>
      <c r="I90" s="14">
        <f t="shared" si="7"/>
        <v>67.4746666666667</v>
      </c>
      <c r="J90" s="15">
        <v>88</v>
      </c>
    </row>
    <row r="91" s="1" customFormat="1" customHeight="1" spans="1:9">
      <c r="A91" s="19"/>
      <c r="C91" s="4"/>
      <c r="D91" s="4"/>
      <c r="E91" s="4"/>
      <c r="F91" s="4"/>
      <c r="I91" s="4"/>
    </row>
    <row r="92" s="3" customFormat="1" customHeight="1" spans="1:9">
      <c r="A92" s="19"/>
      <c r="C92" s="20"/>
      <c r="D92" s="20"/>
      <c r="E92" s="20"/>
      <c r="F92" s="20"/>
      <c r="I92" s="20"/>
    </row>
    <row r="93" s="3" customFormat="1" customHeight="1" spans="1:9">
      <c r="A93" s="19"/>
      <c r="C93" s="20"/>
      <c r="D93" s="20"/>
      <c r="E93" s="20"/>
      <c r="F93" s="20"/>
      <c r="I93" s="20"/>
    </row>
    <row r="94" s="1" customFormat="1" customHeight="1" spans="1:9">
      <c r="A94" s="19"/>
      <c r="C94" s="4"/>
      <c r="D94" s="4"/>
      <c r="E94" s="4"/>
      <c r="F94" s="4"/>
      <c r="I94" s="4"/>
    </row>
    <row r="95" s="1" customFormat="1" customHeight="1" spans="1:9">
      <c r="A95" s="19"/>
      <c r="C95" s="4"/>
      <c r="D95" s="4"/>
      <c r="E95" s="4"/>
      <c r="F95" s="4"/>
      <c r="I95" s="4"/>
    </row>
    <row r="96" s="1" customFormat="1" customHeight="1" spans="1:9">
      <c r="A96" s="19"/>
      <c r="C96" s="4"/>
      <c r="D96" s="4"/>
      <c r="E96" s="4"/>
      <c r="F96" s="4"/>
      <c r="I96" s="4"/>
    </row>
    <row r="97" s="1" customFormat="1" customHeight="1" spans="1:9">
      <c r="A97" s="19"/>
      <c r="C97" s="4"/>
      <c r="D97" s="4"/>
      <c r="E97" s="4"/>
      <c r="F97" s="4"/>
      <c r="I97" s="4"/>
    </row>
    <row r="98" s="1" customFormat="1" customHeight="1" spans="1:9">
      <c r="A98" s="19"/>
      <c r="C98" s="4"/>
      <c r="D98" s="4"/>
      <c r="E98" s="4"/>
      <c r="F98" s="4"/>
      <c r="I98" s="4"/>
    </row>
    <row r="99" s="1" customFormat="1" customHeight="1" spans="1:9">
      <c r="A99" s="19"/>
      <c r="C99" s="4"/>
      <c r="D99" s="4"/>
      <c r="E99" s="4"/>
      <c r="F99" s="4"/>
      <c r="I99" s="4"/>
    </row>
    <row r="100" s="1" customFormat="1" customHeight="1" spans="1:9">
      <c r="A100" s="19"/>
      <c r="C100" s="4"/>
      <c r="D100" s="4"/>
      <c r="E100" s="4"/>
      <c r="F100" s="4"/>
      <c r="I100" s="4"/>
    </row>
    <row r="101" s="1" customFormat="1" customHeight="1" spans="1:9">
      <c r="A101" s="19"/>
      <c r="C101" s="4"/>
      <c r="D101" s="4"/>
      <c r="E101" s="4"/>
      <c r="F101" s="4"/>
      <c r="I101" s="4"/>
    </row>
    <row r="102" s="1" customFormat="1" customHeight="1" spans="1:9">
      <c r="A102" s="19"/>
      <c r="C102" s="4"/>
      <c r="D102" s="4"/>
      <c r="E102" s="4"/>
      <c r="F102" s="4"/>
      <c r="I102" s="4"/>
    </row>
    <row r="103" s="1" customFormat="1" customHeight="1" spans="1:9">
      <c r="A103" s="19"/>
      <c r="C103" s="4"/>
      <c r="D103" s="4"/>
      <c r="E103" s="4"/>
      <c r="F103" s="4"/>
      <c r="I103" s="4"/>
    </row>
    <row r="104" s="1" customFormat="1" customHeight="1" spans="1:9">
      <c r="A104" s="19"/>
      <c r="C104" s="4"/>
      <c r="D104" s="4"/>
      <c r="E104" s="4"/>
      <c r="F104" s="4"/>
      <c r="I104" s="4"/>
    </row>
    <row r="105" s="1" customFormat="1" customHeight="1" spans="1:9">
      <c r="A105" s="19"/>
      <c r="C105" s="4"/>
      <c r="D105" s="4"/>
      <c r="E105" s="4"/>
      <c r="F105" s="4"/>
      <c r="I105" s="4"/>
    </row>
    <row r="106" s="1" customFormat="1" customHeight="1" spans="1:9">
      <c r="A106" s="19"/>
      <c r="C106" s="4"/>
      <c r="D106" s="4"/>
      <c r="E106" s="4"/>
      <c r="F106" s="4"/>
      <c r="I106" s="4"/>
    </row>
    <row r="107" s="1" customFormat="1" customHeight="1" spans="1:9">
      <c r="A107" s="19"/>
      <c r="C107" s="4"/>
      <c r="D107" s="4"/>
      <c r="E107" s="4"/>
      <c r="F107" s="4"/>
      <c r="I107" s="4"/>
    </row>
    <row r="108" s="1" customFormat="1" customHeight="1" spans="1:9">
      <c r="A108" s="19"/>
      <c r="C108" s="4"/>
      <c r="D108" s="4"/>
      <c r="E108" s="4"/>
      <c r="F108" s="4"/>
      <c r="I108" s="4"/>
    </row>
    <row r="109" s="1" customFormat="1" customHeight="1" spans="1:9">
      <c r="A109" s="19"/>
      <c r="C109" s="4"/>
      <c r="D109" s="4"/>
      <c r="E109" s="4"/>
      <c r="F109" s="4"/>
      <c r="I109" s="4"/>
    </row>
    <row r="110" s="1" customFormat="1" customHeight="1" spans="1:9">
      <c r="A110" s="19"/>
      <c r="C110" s="4"/>
      <c r="D110" s="4"/>
      <c r="E110" s="4"/>
      <c r="F110" s="4"/>
      <c r="I110" s="4"/>
    </row>
    <row r="111" s="1" customFormat="1" customHeight="1" spans="1:9">
      <c r="A111" s="19"/>
      <c r="C111" s="4"/>
      <c r="D111" s="4"/>
      <c r="E111" s="4"/>
      <c r="F111" s="4"/>
      <c r="I111" s="4"/>
    </row>
    <row r="112" s="1" customFormat="1" customHeight="1" spans="1:9">
      <c r="A112" s="19"/>
      <c r="C112" s="4"/>
      <c r="D112" s="4"/>
      <c r="E112" s="4"/>
      <c r="F112" s="4"/>
      <c r="I112" s="4"/>
    </row>
    <row r="113" s="1" customFormat="1" customHeight="1" spans="1:9">
      <c r="A113" s="19"/>
      <c r="C113" s="4"/>
      <c r="D113" s="4"/>
      <c r="E113" s="4"/>
      <c r="F113" s="4"/>
      <c r="I113" s="4"/>
    </row>
    <row r="114" s="1" customFormat="1" customHeight="1" spans="1:9">
      <c r="A114" s="19"/>
      <c r="C114" s="4"/>
      <c r="D114" s="4"/>
      <c r="E114" s="4"/>
      <c r="F114" s="4"/>
      <c r="I114" s="4"/>
    </row>
    <row r="115" s="1" customFormat="1" customHeight="1" spans="1:9">
      <c r="A115" s="19"/>
      <c r="C115" s="4"/>
      <c r="D115" s="4"/>
      <c r="E115" s="4"/>
      <c r="F115" s="4"/>
      <c r="I115" s="4"/>
    </row>
    <row r="116" s="1" customFormat="1" customHeight="1" spans="1:9">
      <c r="A116" s="19"/>
      <c r="C116" s="4"/>
      <c r="D116" s="4"/>
      <c r="E116" s="4"/>
      <c r="F116" s="4"/>
      <c r="I116" s="4"/>
    </row>
    <row r="117" s="1" customFormat="1" customHeight="1" spans="1:9">
      <c r="A117" s="19"/>
      <c r="C117" s="4"/>
      <c r="D117" s="4"/>
      <c r="E117" s="4"/>
      <c r="F117" s="4"/>
      <c r="I117" s="4"/>
    </row>
    <row r="118" s="1" customFormat="1" customHeight="1" spans="1:9">
      <c r="A118" s="19"/>
      <c r="C118" s="4"/>
      <c r="D118" s="4"/>
      <c r="E118" s="4"/>
      <c r="F118" s="4"/>
      <c r="I118" s="4"/>
    </row>
    <row r="119" s="1" customFormat="1" customHeight="1" spans="1:9">
      <c r="A119" s="19"/>
      <c r="C119" s="4"/>
      <c r="D119" s="4"/>
      <c r="E119" s="4"/>
      <c r="F119" s="4"/>
      <c r="I119" s="4"/>
    </row>
    <row r="120" s="1" customFormat="1" customHeight="1" spans="1:9">
      <c r="A120" s="19"/>
      <c r="C120" s="4"/>
      <c r="D120" s="4"/>
      <c r="E120" s="4"/>
      <c r="F120" s="4"/>
      <c r="I120" s="4"/>
    </row>
    <row r="121" s="1" customFormat="1" customHeight="1" spans="1:9">
      <c r="A121" s="19"/>
      <c r="C121" s="4"/>
      <c r="D121" s="4"/>
      <c r="E121" s="4"/>
      <c r="F121" s="4"/>
      <c r="I121" s="4"/>
    </row>
    <row r="122" s="1" customFormat="1" customHeight="1" spans="1:9">
      <c r="A122" s="19"/>
      <c r="C122" s="4"/>
      <c r="D122" s="4"/>
      <c r="E122" s="4"/>
      <c r="F122" s="4"/>
      <c r="I122" s="4"/>
    </row>
    <row r="123" s="1" customFormat="1" customHeight="1" spans="1:9">
      <c r="A123" s="19"/>
      <c r="C123" s="4"/>
      <c r="D123" s="4"/>
      <c r="E123" s="4"/>
      <c r="F123" s="4"/>
      <c r="I123" s="4"/>
    </row>
    <row r="124" s="1" customFormat="1" customHeight="1" spans="1:9">
      <c r="A124" s="19"/>
      <c r="C124" s="4"/>
      <c r="D124" s="4"/>
      <c r="E124" s="4"/>
      <c r="F124" s="4"/>
      <c r="I124" s="4"/>
    </row>
    <row r="125" s="1" customFormat="1" customHeight="1" spans="1:9">
      <c r="A125" s="19"/>
      <c r="C125" s="4"/>
      <c r="D125" s="4"/>
      <c r="E125" s="4"/>
      <c r="F125" s="4"/>
      <c r="I125" s="4"/>
    </row>
    <row r="126" s="1" customFormat="1" customHeight="1" spans="1:9">
      <c r="A126" s="19"/>
      <c r="C126" s="4"/>
      <c r="D126" s="4"/>
      <c r="E126" s="4"/>
      <c r="F126" s="4"/>
      <c r="I126" s="4"/>
    </row>
    <row r="127" s="1" customFormat="1" customHeight="1" spans="1:9">
      <c r="A127" s="19"/>
      <c r="C127" s="4"/>
      <c r="D127" s="4"/>
      <c r="E127" s="4"/>
      <c r="F127" s="4"/>
      <c r="I127" s="4"/>
    </row>
    <row r="128" s="1" customFormat="1" customHeight="1" spans="1:9">
      <c r="A128" s="19"/>
      <c r="C128" s="4"/>
      <c r="D128" s="4"/>
      <c r="E128" s="4"/>
      <c r="F128" s="4"/>
      <c r="I128" s="4"/>
    </row>
    <row r="129" s="1" customFormat="1" customHeight="1" spans="1:9">
      <c r="A129" s="19"/>
      <c r="C129" s="4"/>
      <c r="D129" s="4"/>
      <c r="E129" s="4"/>
      <c r="F129" s="4"/>
      <c r="I129" s="4"/>
    </row>
    <row r="130" s="1" customFormat="1" customHeight="1" spans="1:9">
      <c r="A130" s="19"/>
      <c r="C130" s="4"/>
      <c r="D130" s="4"/>
      <c r="E130" s="4"/>
      <c r="F130" s="4"/>
      <c r="I130" s="4"/>
    </row>
    <row r="131" s="1" customFormat="1" customHeight="1" spans="1:9">
      <c r="A131" s="19"/>
      <c r="C131" s="4"/>
      <c r="D131" s="4"/>
      <c r="E131" s="4"/>
      <c r="F131" s="4"/>
      <c r="I131" s="4"/>
    </row>
    <row r="132" s="1" customFormat="1" customHeight="1" spans="1:9">
      <c r="A132" s="19"/>
      <c r="C132" s="4"/>
      <c r="D132" s="4"/>
      <c r="E132" s="4"/>
      <c r="F132" s="4"/>
      <c r="I132" s="4"/>
    </row>
    <row r="133" s="1" customFormat="1" customHeight="1" spans="1:9">
      <c r="A133" s="19"/>
      <c r="C133" s="4"/>
      <c r="D133" s="4"/>
      <c r="E133" s="4"/>
      <c r="F133" s="4"/>
      <c r="I133" s="4"/>
    </row>
    <row r="134" s="1" customFormat="1" customHeight="1" spans="1:9">
      <c r="A134" s="19"/>
      <c r="C134" s="4"/>
      <c r="D134" s="4"/>
      <c r="E134" s="4"/>
      <c r="F134" s="4"/>
      <c r="I134" s="4"/>
    </row>
    <row r="135" s="1" customFormat="1" customHeight="1" spans="1:9">
      <c r="A135" s="19"/>
      <c r="C135" s="4"/>
      <c r="D135" s="4"/>
      <c r="E135" s="4"/>
      <c r="F135" s="4"/>
      <c r="I135" s="4"/>
    </row>
    <row r="136" s="1" customFormat="1" customHeight="1" spans="1:9">
      <c r="A136" s="19"/>
      <c r="C136" s="4"/>
      <c r="D136" s="4"/>
      <c r="E136" s="4"/>
      <c r="F136" s="4"/>
      <c r="I136" s="4"/>
    </row>
    <row r="137" s="1" customFormat="1" customHeight="1" spans="1:9">
      <c r="A137" s="19"/>
      <c r="C137" s="4"/>
      <c r="D137" s="4"/>
      <c r="E137" s="4"/>
      <c r="F137" s="4"/>
      <c r="I137" s="4"/>
    </row>
    <row r="138" s="1" customFormat="1" customHeight="1" spans="1:9">
      <c r="A138" s="19"/>
      <c r="C138" s="4"/>
      <c r="D138" s="4"/>
      <c r="E138" s="4"/>
      <c r="F138" s="4"/>
      <c r="I138" s="4"/>
    </row>
    <row r="139" s="1" customFormat="1" customHeight="1" spans="1:9">
      <c r="A139" s="19"/>
      <c r="C139" s="4"/>
      <c r="D139" s="4"/>
      <c r="E139" s="4"/>
      <c r="F139" s="4"/>
      <c r="I139" s="4"/>
    </row>
    <row r="140" s="1" customFormat="1" customHeight="1" spans="1:9">
      <c r="A140" s="19"/>
      <c r="C140" s="4"/>
      <c r="D140" s="4"/>
      <c r="E140" s="4"/>
      <c r="F140" s="4"/>
      <c r="I140" s="4"/>
    </row>
    <row r="141" s="1" customFormat="1" customHeight="1" spans="1:9">
      <c r="A141" s="19"/>
      <c r="C141" s="4"/>
      <c r="D141" s="4"/>
      <c r="E141" s="4"/>
      <c r="F141" s="4"/>
      <c r="I141" s="4"/>
    </row>
    <row r="142" s="1" customFormat="1" customHeight="1" spans="1:9">
      <c r="A142" s="19"/>
      <c r="C142" s="4"/>
      <c r="D142" s="4"/>
      <c r="E142" s="4"/>
      <c r="F142" s="4"/>
      <c r="I142" s="4"/>
    </row>
    <row r="143" s="1" customFormat="1" customHeight="1" spans="1:9">
      <c r="A143" s="19"/>
      <c r="C143" s="4"/>
      <c r="D143" s="4"/>
      <c r="E143" s="4"/>
      <c r="F143" s="4"/>
      <c r="I143" s="4"/>
    </row>
    <row r="144" s="1" customFormat="1" customHeight="1" spans="1:9">
      <c r="A144" s="19"/>
      <c r="C144" s="4"/>
      <c r="D144" s="4"/>
      <c r="E144" s="4"/>
      <c r="F144" s="4"/>
      <c r="I144" s="4"/>
    </row>
    <row r="145" s="1" customFormat="1" customHeight="1" spans="1:9">
      <c r="A145" s="19"/>
      <c r="C145" s="4"/>
      <c r="D145" s="4"/>
      <c r="E145" s="4"/>
      <c r="F145" s="4"/>
      <c r="I145" s="4"/>
    </row>
    <row r="146" s="1" customFormat="1" customHeight="1" spans="1:9">
      <c r="A146" s="19"/>
      <c r="C146" s="4"/>
      <c r="D146" s="4"/>
      <c r="E146" s="4"/>
      <c r="F146" s="4"/>
      <c r="I146" s="4"/>
    </row>
    <row r="147" s="1" customFormat="1" customHeight="1" spans="1:9">
      <c r="A147" s="19"/>
      <c r="C147" s="4"/>
      <c r="D147" s="4"/>
      <c r="E147" s="4"/>
      <c r="F147" s="4"/>
      <c r="I147" s="4"/>
    </row>
    <row r="148" s="1" customFormat="1" customHeight="1" spans="1:9">
      <c r="A148" s="19"/>
      <c r="C148" s="4"/>
      <c r="D148" s="4"/>
      <c r="E148" s="4"/>
      <c r="F148" s="4"/>
      <c r="I148" s="4"/>
    </row>
    <row r="149" s="1" customFormat="1" customHeight="1" spans="1:9">
      <c r="A149" s="19"/>
      <c r="C149" s="4"/>
      <c r="D149" s="4"/>
      <c r="E149" s="4"/>
      <c r="F149" s="4"/>
      <c r="I149" s="4"/>
    </row>
    <row r="150" s="1" customFormat="1" customHeight="1" spans="1:9">
      <c r="A150" s="19"/>
      <c r="C150" s="4"/>
      <c r="D150" s="4"/>
      <c r="E150" s="4"/>
      <c r="F150" s="4"/>
      <c r="I150" s="4"/>
    </row>
    <row r="151" s="1" customFormat="1" customHeight="1" spans="1:9">
      <c r="A151" s="19"/>
      <c r="C151" s="4"/>
      <c r="D151" s="4"/>
      <c r="E151" s="4"/>
      <c r="F151" s="4"/>
      <c r="I151" s="4"/>
    </row>
    <row r="152" s="1" customFormat="1" customHeight="1" spans="1:9">
      <c r="A152" s="19"/>
      <c r="C152" s="4"/>
      <c r="D152" s="4"/>
      <c r="E152" s="4"/>
      <c r="F152" s="4"/>
      <c r="I152" s="4"/>
    </row>
    <row r="153" s="1" customFormat="1" customHeight="1" spans="1:9">
      <c r="A153" s="19"/>
      <c r="C153" s="4"/>
      <c r="D153" s="4"/>
      <c r="E153" s="4"/>
      <c r="F153" s="4"/>
      <c r="I153" s="4"/>
    </row>
    <row r="154" s="1" customFormat="1" customHeight="1" spans="1:9">
      <c r="A154" s="19"/>
      <c r="C154" s="4"/>
      <c r="D154" s="4"/>
      <c r="E154" s="4"/>
      <c r="F154" s="4"/>
      <c r="I154" s="4"/>
    </row>
    <row r="155" s="1" customFormat="1" customHeight="1" spans="1:9">
      <c r="A155" s="19"/>
      <c r="C155" s="4"/>
      <c r="D155" s="4"/>
      <c r="E155" s="4"/>
      <c r="F155" s="4"/>
      <c r="I155" s="4"/>
    </row>
    <row r="156" s="1" customFormat="1" customHeight="1" spans="1:9">
      <c r="A156" s="19"/>
      <c r="C156" s="4"/>
      <c r="D156" s="4"/>
      <c r="E156" s="4"/>
      <c r="F156" s="4"/>
      <c r="I156" s="4"/>
    </row>
    <row r="157" s="1" customFormat="1" customHeight="1" spans="1:9">
      <c r="A157" s="19"/>
      <c r="C157" s="4"/>
      <c r="D157" s="4"/>
      <c r="E157" s="4"/>
      <c r="F157" s="4"/>
      <c r="I157" s="4"/>
    </row>
    <row r="158" s="1" customFormat="1" customHeight="1" spans="1:9">
      <c r="A158" s="19"/>
      <c r="C158" s="4"/>
      <c r="D158" s="4"/>
      <c r="E158" s="4"/>
      <c r="F158" s="4"/>
      <c r="I158" s="4"/>
    </row>
    <row r="159" s="1" customFormat="1" customHeight="1" spans="1:9">
      <c r="A159" s="19"/>
      <c r="C159" s="4"/>
      <c r="D159" s="4"/>
      <c r="E159" s="4"/>
      <c r="F159" s="4"/>
      <c r="I159" s="4"/>
    </row>
    <row r="160" s="1" customFormat="1" customHeight="1" spans="1:9">
      <c r="A160" s="19"/>
      <c r="C160" s="4"/>
      <c r="D160" s="4"/>
      <c r="E160" s="4"/>
      <c r="F160" s="4"/>
      <c r="I160" s="4"/>
    </row>
    <row r="161" s="1" customFormat="1" customHeight="1" spans="1:9">
      <c r="A161" s="19"/>
      <c r="C161" s="4"/>
      <c r="D161" s="4"/>
      <c r="E161" s="4"/>
      <c r="F161" s="4"/>
      <c r="I161" s="4"/>
    </row>
    <row r="162" s="1" customFormat="1" customHeight="1" spans="1:9">
      <c r="A162" s="19"/>
      <c r="C162" s="4"/>
      <c r="D162" s="4"/>
      <c r="E162" s="4"/>
      <c r="F162" s="4"/>
      <c r="I162" s="4"/>
    </row>
    <row r="163" s="1" customFormat="1" customHeight="1" spans="1:9">
      <c r="A163" s="19"/>
      <c r="C163" s="4"/>
      <c r="D163" s="4"/>
      <c r="E163" s="4"/>
      <c r="F163" s="4"/>
      <c r="I163" s="4"/>
    </row>
    <row r="164" s="1" customFormat="1" customHeight="1" spans="1:9">
      <c r="A164" s="19"/>
      <c r="C164" s="4"/>
      <c r="D164" s="4"/>
      <c r="E164" s="4"/>
      <c r="F164" s="4"/>
      <c r="I164" s="4"/>
    </row>
    <row r="165" s="1" customFormat="1" customHeight="1" spans="1:9">
      <c r="A165" s="19"/>
      <c r="C165" s="4"/>
      <c r="D165" s="4"/>
      <c r="E165" s="4"/>
      <c r="F165" s="4"/>
      <c r="I165" s="4"/>
    </row>
    <row r="166" s="1" customFormat="1" customHeight="1" spans="1:9">
      <c r="A166" s="19"/>
      <c r="C166" s="4"/>
      <c r="D166" s="4"/>
      <c r="E166" s="4"/>
      <c r="F166" s="4"/>
      <c r="I166" s="4"/>
    </row>
    <row r="167" s="1" customFormat="1" customHeight="1" spans="1:9">
      <c r="A167" s="19"/>
      <c r="C167" s="4"/>
      <c r="D167" s="4"/>
      <c r="E167" s="4"/>
      <c r="F167" s="4"/>
      <c r="I167" s="4"/>
    </row>
    <row r="168" s="1" customFormat="1" customHeight="1" spans="1:9">
      <c r="A168" s="19"/>
      <c r="C168" s="4"/>
      <c r="D168" s="4"/>
      <c r="E168" s="4"/>
      <c r="F168" s="4"/>
      <c r="I168" s="4"/>
    </row>
    <row r="169" s="1" customFormat="1" customHeight="1" spans="1:9">
      <c r="A169" s="19"/>
      <c r="C169" s="4"/>
      <c r="D169" s="4"/>
      <c r="E169" s="4"/>
      <c r="F169" s="4"/>
      <c r="I169" s="4"/>
    </row>
    <row r="170" s="1" customFormat="1" customHeight="1" spans="1:9">
      <c r="A170" s="19"/>
      <c r="C170" s="4"/>
      <c r="D170" s="4"/>
      <c r="E170" s="4"/>
      <c r="F170" s="4"/>
      <c r="I170" s="4"/>
    </row>
    <row r="171" s="1" customFormat="1" customHeight="1" spans="1:9">
      <c r="A171" s="19"/>
      <c r="C171" s="4"/>
      <c r="D171" s="4"/>
      <c r="E171" s="4"/>
      <c r="F171" s="4"/>
      <c r="I171" s="4"/>
    </row>
    <row r="172" s="1" customFormat="1" customHeight="1" spans="1:9">
      <c r="A172" s="19"/>
      <c r="C172" s="4"/>
      <c r="D172" s="4"/>
      <c r="E172" s="4"/>
      <c r="F172" s="4"/>
      <c r="I172" s="4"/>
    </row>
    <row r="173" s="1" customFormat="1" customHeight="1" spans="1:9">
      <c r="A173" s="19"/>
      <c r="C173" s="4"/>
      <c r="D173" s="4"/>
      <c r="E173" s="4"/>
      <c r="F173" s="4"/>
      <c r="I173" s="4"/>
    </row>
    <row r="174" s="1" customFormat="1" customHeight="1" spans="1:9">
      <c r="A174" s="19"/>
      <c r="C174" s="4"/>
      <c r="D174" s="4"/>
      <c r="E174" s="4"/>
      <c r="F174" s="4"/>
      <c r="I174" s="4"/>
    </row>
    <row r="175" s="1" customFormat="1" customHeight="1" spans="1:9">
      <c r="A175" s="19"/>
      <c r="C175" s="4"/>
      <c r="D175" s="4"/>
      <c r="E175" s="4"/>
      <c r="F175" s="4"/>
      <c r="I175" s="4"/>
    </row>
    <row r="176" s="1" customFormat="1" customHeight="1" spans="1:9">
      <c r="A176" s="19"/>
      <c r="C176" s="4"/>
      <c r="D176" s="4"/>
      <c r="E176" s="4"/>
      <c r="F176" s="4"/>
      <c r="I176" s="4"/>
    </row>
    <row r="177" s="1" customFormat="1" customHeight="1" spans="1:9">
      <c r="A177" s="19"/>
      <c r="C177" s="4"/>
      <c r="D177" s="4"/>
      <c r="E177" s="4"/>
      <c r="F177" s="4"/>
      <c r="I177" s="4"/>
    </row>
    <row r="178" s="1" customFormat="1" customHeight="1" spans="1:9">
      <c r="A178" s="19"/>
      <c r="C178" s="4"/>
      <c r="D178" s="4"/>
      <c r="E178" s="4"/>
      <c r="F178" s="4"/>
      <c r="I178" s="4"/>
    </row>
    <row r="179" s="1" customFormat="1" customHeight="1" spans="1:9">
      <c r="A179" s="19"/>
      <c r="C179" s="4"/>
      <c r="D179" s="4"/>
      <c r="E179" s="4"/>
      <c r="F179" s="4"/>
      <c r="I179" s="4"/>
    </row>
    <row r="180" s="1" customFormat="1" customHeight="1" spans="1:9">
      <c r="A180" s="19"/>
      <c r="C180" s="4"/>
      <c r="D180" s="4"/>
      <c r="E180" s="4"/>
      <c r="F180" s="4"/>
      <c r="I180" s="4"/>
    </row>
    <row r="181" s="1" customFormat="1" customHeight="1" spans="1:9">
      <c r="A181" s="19"/>
      <c r="C181" s="4"/>
      <c r="D181" s="4"/>
      <c r="E181" s="4"/>
      <c r="F181" s="4"/>
      <c r="I181" s="4"/>
    </row>
    <row r="182" s="1" customFormat="1" customHeight="1" spans="1:9">
      <c r="A182" s="19"/>
      <c r="C182" s="4"/>
      <c r="D182" s="4"/>
      <c r="E182" s="4"/>
      <c r="F182" s="4"/>
      <c r="I182" s="4"/>
    </row>
    <row r="183" s="1" customFormat="1" customHeight="1" spans="1:9">
      <c r="A183" s="19"/>
      <c r="C183" s="4"/>
      <c r="D183" s="4"/>
      <c r="E183" s="4"/>
      <c r="F183" s="4"/>
      <c r="I183" s="4"/>
    </row>
    <row r="184" s="1" customFormat="1" customHeight="1" spans="1:9">
      <c r="A184" s="19"/>
      <c r="C184" s="4"/>
      <c r="D184" s="4"/>
      <c r="E184" s="4"/>
      <c r="F184" s="4"/>
      <c r="I184" s="4"/>
    </row>
    <row r="185" s="1" customFormat="1" customHeight="1" spans="1:9">
      <c r="A185" s="19"/>
      <c r="C185" s="4"/>
      <c r="D185" s="4"/>
      <c r="E185" s="4"/>
      <c r="F185" s="4"/>
      <c r="I185" s="4"/>
    </row>
    <row r="186" s="1" customFormat="1" customHeight="1" spans="1:9">
      <c r="A186" s="19"/>
      <c r="C186" s="4"/>
      <c r="D186" s="4"/>
      <c r="E186" s="4"/>
      <c r="F186" s="4"/>
      <c r="I186" s="4"/>
    </row>
    <row r="187" s="1" customFormat="1" customHeight="1" spans="1:9">
      <c r="A187" s="19"/>
      <c r="C187" s="4"/>
      <c r="D187" s="4"/>
      <c r="E187" s="4"/>
      <c r="F187" s="4"/>
      <c r="I187" s="4"/>
    </row>
    <row r="188" s="1" customFormat="1" customHeight="1" spans="1:9">
      <c r="A188" s="19"/>
      <c r="C188" s="4"/>
      <c r="D188" s="4"/>
      <c r="E188" s="4"/>
      <c r="F188" s="4"/>
      <c r="I188" s="4"/>
    </row>
    <row r="189" s="1" customFormat="1" customHeight="1" spans="1:9">
      <c r="A189" s="19"/>
      <c r="C189" s="4"/>
      <c r="D189" s="4"/>
      <c r="E189" s="4"/>
      <c r="F189" s="4"/>
      <c r="I189" s="4"/>
    </row>
    <row r="190" s="1" customFormat="1" customHeight="1" spans="1:9">
      <c r="A190" s="19"/>
      <c r="C190" s="4"/>
      <c r="D190" s="4"/>
      <c r="E190" s="4"/>
      <c r="F190" s="4"/>
      <c r="I190" s="4"/>
    </row>
    <row r="191" s="1" customFormat="1" customHeight="1" spans="1:9">
      <c r="A191" s="19"/>
      <c r="C191" s="4"/>
      <c r="D191" s="4"/>
      <c r="E191" s="4"/>
      <c r="F191" s="4"/>
      <c r="I191" s="4"/>
    </row>
    <row r="192" s="1" customFormat="1" customHeight="1" spans="1:9">
      <c r="A192" s="19"/>
      <c r="C192" s="4"/>
      <c r="D192" s="4"/>
      <c r="E192" s="4"/>
      <c r="F192" s="4"/>
      <c r="I192" s="4"/>
    </row>
    <row r="193" s="1" customFormat="1" customHeight="1" spans="1:9">
      <c r="A193" s="19"/>
      <c r="C193" s="4"/>
      <c r="D193" s="4"/>
      <c r="E193" s="4"/>
      <c r="F193" s="4"/>
      <c r="I193" s="4"/>
    </row>
    <row r="194" s="1" customFormat="1" customHeight="1" spans="1:9">
      <c r="A194" s="19"/>
      <c r="C194" s="4"/>
      <c r="D194" s="4"/>
      <c r="E194" s="4"/>
      <c r="F194" s="4"/>
      <c r="I194" s="4"/>
    </row>
    <row r="195" s="1" customFormat="1" customHeight="1" spans="1:9">
      <c r="A195" s="19"/>
      <c r="C195" s="4"/>
      <c r="D195" s="4"/>
      <c r="E195" s="4"/>
      <c r="F195" s="4"/>
      <c r="I195" s="4"/>
    </row>
    <row r="196" s="1" customFormat="1" customHeight="1" spans="1:9">
      <c r="A196" s="19"/>
      <c r="C196" s="4"/>
      <c r="D196" s="4"/>
      <c r="E196" s="4"/>
      <c r="F196" s="4"/>
      <c r="I196" s="4"/>
    </row>
    <row r="197" s="1" customFormat="1" customHeight="1" spans="1:9">
      <c r="A197" s="19"/>
      <c r="C197" s="4"/>
      <c r="D197" s="4"/>
      <c r="E197" s="4"/>
      <c r="F197" s="4"/>
      <c r="I197" s="4"/>
    </row>
    <row r="198" s="1" customFormat="1" customHeight="1" spans="1:9">
      <c r="A198" s="19"/>
      <c r="C198" s="4"/>
      <c r="D198" s="4"/>
      <c r="E198" s="4"/>
      <c r="F198" s="4"/>
      <c r="I198" s="4"/>
    </row>
    <row r="199" s="1" customFormat="1" customHeight="1" spans="1:9">
      <c r="A199" s="19"/>
      <c r="C199" s="4"/>
      <c r="D199" s="4"/>
      <c r="E199" s="4"/>
      <c r="F199" s="4"/>
      <c r="I199" s="4"/>
    </row>
    <row r="200" s="1" customFormat="1" customHeight="1" spans="1:9">
      <c r="A200" s="19"/>
      <c r="C200" s="4"/>
      <c r="D200" s="4"/>
      <c r="E200" s="4"/>
      <c r="F200" s="4"/>
      <c r="I200" s="4"/>
    </row>
    <row r="201" s="1" customFormat="1" customHeight="1" spans="1:9">
      <c r="A201" s="19"/>
      <c r="C201" s="4"/>
      <c r="D201" s="4"/>
      <c r="E201" s="4"/>
      <c r="F201" s="4"/>
      <c r="I201" s="4"/>
    </row>
    <row r="202" s="1" customFormat="1" customHeight="1" spans="1:9">
      <c r="A202" s="19"/>
      <c r="C202" s="4"/>
      <c r="D202" s="4"/>
      <c r="E202" s="4"/>
      <c r="F202" s="4"/>
      <c r="I202" s="4"/>
    </row>
    <row r="203" s="1" customFormat="1" customHeight="1" spans="1:9">
      <c r="A203" s="19"/>
      <c r="C203" s="4"/>
      <c r="D203" s="4"/>
      <c r="E203" s="4"/>
      <c r="F203" s="4"/>
      <c r="I203" s="4"/>
    </row>
    <row r="204" s="1" customFormat="1" customHeight="1" spans="1:9">
      <c r="A204" s="19"/>
      <c r="C204" s="4"/>
      <c r="D204" s="4"/>
      <c r="E204" s="4"/>
      <c r="F204" s="4"/>
      <c r="I204" s="4"/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2022-12-23T08:58:00Z</dcterms:created>
  <dcterms:modified xsi:type="dcterms:W3CDTF">2022-12-23T10:11:18Z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0BB37487F172477DA928388BD948A368</vt:lpwstr>
  </property>
  <property fmtid="{D5CDD505-2E9C-101B-9397-08002B2CF9AE}" pid="3" name="KSOProductBuildVer">
    <vt:lpwstr>2052-11.1.0.9564</vt:lpwstr>
  </property>
</Properties>
</file>