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<sst xmlns="http://schemas.openxmlformats.org/spreadsheetml/2006/main" count="65" uniqueCount="37">
  <si>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台州交投公路运营有限公司公开招聘2名工作人员面试、总成绩汇总表</t>
  </si>
  <si>
    <t>序号</t>
  </si>
  <si>
    <t>投递岗位</t>
  </si>
  <si>
    <t>部门名称</t>
  </si>
  <si>
    <t>姓名</t>
  </si>
  <si>
    <t>证件号码</t>
  </si>
  <si>
    <t>笔试成绩</t>
  </si>
  <si>
    <t>面试成绩</t>
  </si>
  <si>
    <t>总成绩</t>
  </si>
  <si>
    <t>排名</t>
  </si>
  <si>
    <t>是否入围</t>
  </si>
  <si>
    <t>台州交投公路运营有限公司</t>
  </si>
  <si>
    <t>运行管理部</t>
  </si>
  <si>
    <t>解金鑫</t>
  </si>
  <si>
    <t>331003******1316</t>
  </si>
  <si>
    <t>是</t>
  </si>
  <si>
    <t>孔逸群</t>
  </si>
  <si>
    <t>331082******0319</t>
  </si>
  <si>
    <t>王*峰</t>
  </si>
  <si>
    <t>411526******1014</t>
  </si>
  <si>
    <t>否</t>
  </si>
  <si>
    <t>鲍*旭</t>
  </si>
  <si>
    <t>331082******1251</t>
  </si>
  <si>
    <t>梅*佩</t>
  </si>
  <si>
    <t>331023******1427</t>
  </si>
  <si>
    <t>裘*凯</t>
  </si>
  <si>
    <t>331023******5118</t>
  </si>
  <si>
    <t>许*晶</t>
  </si>
  <si>
    <t>331023******1023</t>
  </si>
  <si>
    <t>陈*颖</t>
  </si>
  <si>
    <t>331023******4429</t>
  </si>
  <si>
    <t>林*帅</t>
  </si>
  <si>
    <t>331022******0014</t>
  </si>
  <si>
    <t>/</t>
  </si>
  <si>
    <t>缺考</t>
  </si>
  <si>
    <t>陈*</t>
  </si>
  <si>
    <t>331082******2335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</si>
</sst>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0" fontId="46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0" fontId="46" fillId="0" borderId="11" xfId="0" applyNumberFormat="1" applyFont="1" applyFill="1" applyBorder="1" applyAlignment="1">
      <alignment horizontal="center" vertical="center"/>
    </xf>
    <xf numFmtId="180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2">
      <selection activeCell="E17" sqref="E17"/>
    </sheetView>
  </sheetViews>
  <sheetFormatPr defaultColWidth="7.7109375" defaultRowHeight="12.75"/>
  <cols>
    <col min="1" max="1" width="7.7109375" style="2" customWidth="1"/>
    <col min="2" max="2" width="42.7109375" style="2" customWidth="1"/>
    <col min="3" max="3" width="28.8515625" style="2" customWidth="1"/>
    <col min="4" max="4" width="13.57421875" style="2" customWidth="1"/>
    <col min="5" max="5" width="22.57421875" style="3" customWidth="1"/>
    <col min="6" max="6" width="9.8515625" style="2" customWidth="1"/>
    <col min="7" max="7" width="13.57421875" style="4" customWidth="1"/>
    <col min="8" max="8" width="14.57421875" style="5" customWidth="1"/>
    <col min="9" max="10" width="9.8515625" style="4" customWidth="1"/>
    <col min="11" max="251" width="7.7109375" style="1" customWidth="1"/>
    <col min="252" max="16384" width="7.7109375" style="6" customWidth="1"/>
  </cols>
  <sheetData>
    <row r="1" spans="1:10" s="1" customFormat="1" ht="29.25" customHeight="1">
      <c r="A1" s="7" t="s">
        <v>0</v>
      </c>
      <c r="B1" s="7"/>
      <c r="C1" s="7"/>
      <c r="D1" s="7"/>
      <c r="E1" s="8"/>
      <c r="F1" s="7"/>
      <c r="G1" s="9"/>
      <c r="H1" s="10"/>
      <c r="I1" s="7"/>
      <c r="J1" s="7"/>
    </row>
    <row r="2" spans="1:10" s="1" customFormat="1" ht="24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3" t="s">
        <v>10</v>
      </c>
    </row>
    <row r="3" spans="1:10" s="1" customFormat="1" ht="24.75" customHeight="1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5">
        <v>79</v>
      </c>
      <c r="G3" s="15">
        <v>91.2</v>
      </c>
      <c r="H3" s="15">
        <f aca="true" t="shared" si="0" ref="H3:H10">F3*0.4+G3*0.6</f>
        <v>86.32</v>
      </c>
      <c r="I3" s="16">
        <v>1</v>
      </c>
      <c r="J3" s="13" t="s">
        <v>15</v>
      </c>
    </row>
    <row r="4" spans="1:10" s="1" customFormat="1" ht="24.75" customHeight="1">
      <c r="A4" s="11">
        <v>2</v>
      </c>
      <c r="B4" s="11" t="s">
        <v>11</v>
      </c>
      <c r="C4" s="11" t="s">
        <v>12</v>
      </c>
      <c r="D4" s="11" t="s">
        <v>16</v>
      </c>
      <c r="E4" s="11" t="s">
        <v>17</v>
      </c>
      <c r="F4" s="15">
        <v>48.5</v>
      </c>
      <c r="G4" s="15">
        <v>91.6</v>
      </c>
      <c r="H4" s="15">
        <f t="shared" si="0"/>
        <v>74.36</v>
      </c>
      <c r="I4" s="16">
        <v>2</v>
      </c>
      <c r="J4" s="13" t="s">
        <v>15</v>
      </c>
    </row>
    <row r="5" spans="1:10" s="1" customFormat="1" ht="24.75" customHeight="1">
      <c r="A5" s="11">
        <v>3</v>
      </c>
      <c r="B5" s="11" t="s">
        <v>11</v>
      </c>
      <c r="C5" s="11" t="s">
        <v>12</v>
      </c>
      <c r="D5" s="11" t="s">
        <v>18</v>
      </c>
      <c r="E5" s="11" t="s">
        <v>19</v>
      </c>
      <c r="F5" s="15">
        <v>75</v>
      </c>
      <c r="G5" s="15">
        <v>71.4</v>
      </c>
      <c r="H5" s="15">
        <f t="shared" si="0"/>
        <v>72.84</v>
      </c>
      <c r="I5" s="16">
        <v>3</v>
      </c>
      <c r="J5" s="13" t="s">
        <v>20</v>
      </c>
    </row>
    <row r="6" spans="1:10" s="1" customFormat="1" ht="24.75" customHeight="1">
      <c r="A6" s="11">
        <v>4</v>
      </c>
      <c r="B6" s="11" t="s">
        <v>11</v>
      </c>
      <c r="C6" s="11" t="s">
        <v>12</v>
      </c>
      <c r="D6" s="11" t="s">
        <v>21</v>
      </c>
      <c r="E6" s="11" t="s">
        <v>22</v>
      </c>
      <c r="F6" s="15">
        <v>72.5</v>
      </c>
      <c r="G6" s="15">
        <v>72.4</v>
      </c>
      <c r="H6" s="15">
        <f t="shared" si="0"/>
        <v>72.44</v>
      </c>
      <c r="I6" s="16">
        <v>4</v>
      </c>
      <c r="J6" s="13" t="s">
        <v>20</v>
      </c>
    </row>
    <row r="7" spans="1:10" s="1" customFormat="1" ht="24.75" customHeight="1">
      <c r="A7" s="11">
        <v>5</v>
      </c>
      <c r="B7" s="11" t="s">
        <v>11</v>
      </c>
      <c r="C7" s="11" t="s">
        <v>12</v>
      </c>
      <c r="D7" s="11" t="s">
        <v>23</v>
      </c>
      <c r="E7" s="11" t="s">
        <v>24</v>
      </c>
      <c r="F7" s="15">
        <v>62.5</v>
      </c>
      <c r="G7" s="15">
        <v>74</v>
      </c>
      <c r="H7" s="15">
        <f t="shared" si="0"/>
        <v>69.4</v>
      </c>
      <c r="I7" s="16">
        <v>5</v>
      </c>
      <c r="J7" s="13" t="s">
        <v>20</v>
      </c>
    </row>
    <row r="8" spans="1:10" s="1" customFormat="1" ht="24.75" customHeight="1">
      <c r="A8" s="11">
        <v>6</v>
      </c>
      <c r="B8" s="11" t="s">
        <v>11</v>
      </c>
      <c r="C8" s="11" t="s">
        <v>12</v>
      </c>
      <c r="D8" s="11" t="s">
        <v>25</v>
      </c>
      <c r="E8" s="11" t="s">
        <v>26</v>
      </c>
      <c r="F8" s="15">
        <v>67</v>
      </c>
      <c r="G8" s="15">
        <v>70.6</v>
      </c>
      <c r="H8" s="15">
        <f t="shared" si="0"/>
        <v>69.16</v>
      </c>
      <c r="I8" s="16">
        <v>6</v>
      </c>
      <c r="J8" s="13" t="s">
        <v>20</v>
      </c>
    </row>
    <row r="9" spans="1:10" s="1" customFormat="1" ht="24.75" customHeight="1">
      <c r="A9" s="11">
        <v>7</v>
      </c>
      <c r="B9" s="11" t="s">
        <v>11</v>
      </c>
      <c r="C9" s="11" t="s">
        <v>12</v>
      </c>
      <c r="D9" s="11" t="s">
        <v>27</v>
      </c>
      <c r="E9" s="11" t="s">
        <v>28</v>
      </c>
      <c r="F9" s="15">
        <v>61</v>
      </c>
      <c r="G9" s="15">
        <v>73.4</v>
      </c>
      <c r="H9" s="15">
        <f t="shared" si="0"/>
        <v>68.44</v>
      </c>
      <c r="I9" s="17">
        <v>7</v>
      </c>
      <c r="J9" s="13" t="s">
        <v>20</v>
      </c>
    </row>
    <row r="10" spans="1:10" s="1" customFormat="1" ht="24.75" customHeight="1">
      <c r="A10" s="11">
        <v>8</v>
      </c>
      <c r="B10" s="11" t="s">
        <v>11</v>
      </c>
      <c r="C10" s="11" t="s">
        <v>12</v>
      </c>
      <c r="D10" s="11" t="s">
        <v>29</v>
      </c>
      <c r="E10" s="11" t="s">
        <v>30</v>
      </c>
      <c r="F10" s="15">
        <v>56</v>
      </c>
      <c r="G10" s="15">
        <v>71.8</v>
      </c>
      <c r="H10" s="15">
        <f t="shared" si="0"/>
        <v>65.48</v>
      </c>
      <c r="I10" s="16">
        <v>8</v>
      </c>
      <c r="J10" s="13" t="s">
        <v>20</v>
      </c>
    </row>
    <row r="11" spans="1:10" s="1" customFormat="1" ht="24.75" customHeight="1">
      <c r="A11" s="11">
        <v>9</v>
      </c>
      <c r="B11" s="11" t="s">
        <v>11</v>
      </c>
      <c r="C11" s="11" t="s">
        <v>12</v>
      </c>
      <c r="D11" s="11" t="s">
        <v>31</v>
      </c>
      <c r="E11" s="11" t="s">
        <v>32</v>
      </c>
      <c r="F11" s="15">
        <v>75</v>
      </c>
      <c r="G11" s="15" t="s">
        <v>33</v>
      </c>
      <c r="H11" s="15">
        <v>30</v>
      </c>
      <c r="I11" s="16" t="s">
        <v>34</v>
      </c>
      <c r="J11" s="13" t="s">
        <v>20</v>
      </c>
    </row>
    <row r="12" spans="1:10" s="1" customFormat="1" ht="24.75" customHeight="1">
      <c r="A12" s="11">
        <v>10</v>
      </c>
      <c r="B12" s="11" t="s">
        <v>11</v>
      </c>
      <c r="C12" s="11" t="s">
        <v>12</v>
      </c>
      <c r="D12" s="11" t="s">
        <v>35</v>
      </c>
      <c r="E12" s="11" t="s">
        <v>36</v>
      </c>
      <c r="F12" s="15">
        <v>44</v>
      </c>
      <c r="G12" s="15" t="s">
        <v>33</v>
      </c>
      <c r="H12" s="15">
        <v>17.6</v>
      </c>
      <c r="I12" s="16" t="s">
        <v>34</v>
      </c>
      <c r="J12" s="13" t="s">
        <v>20</v>
      </c>
    </row>
  </sheetData>
  <sheetProtection/>
  <mergeCells count="1">
    <mergeCell ref="A1:J1"/>
  </mergeCells>
  <conditionalFormatting sqref="E1:E2 E13:E65536">
    <cfRule type="expression" priority="1" dxfId="0" stopIfTrue="1">
      <formula>AND(COUNTIF($E$1:$E$2,E1)+COUNTIF($E$13:$E$65536,E1)&gt;1,NOT(ISBLANK(E1)))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克罗蒂亚、√™</cp:lastModifiedBy>
  <dcterms:created xsi:type="dcterms:W3CDTF">2022-12-12T09:12:19Z</dcterms:created>
  <dcterms:modified xsi:type="dcterms:W3CDTF">2022-12-26T07:44:13Z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0D7BFAC1807B4B5585B2673E5139CF6F</vt:lpwstr>
  </property>
  <property fmtid="{D5CDD505-2E9C-101B-9397-08002B2CF9AE}" pid="4" name="KSOProductBuildV">
    <vt:lpwstr>2052-11.8.2.11813</vt:lpwstr>
  </property>
</Properties>
</file>