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3040" windowHeight="8820"/>
  </bookViews>
  <sheets>
    <sheet name="资格审核合格人员" sheetId="1" r:id="rId1"/>
  </sheets>
  <definedNames>
    <definedName name="_xlnm._FilterDatabase" localSheetId="0" hidden="1">资格审核合格人员!$A$2:$O$13</definedName>
  </definedNames>
  <calcPr calcId="144525"/>
</workbook>
</file>

<file path=xl/calcChain.xml><?xml version="1.0" encoding="utf-8"?>
<calcChain xmlns="http://schemas.openxmlformats.org/spreadsheetml/2006/main">
  <c r="I13" i="1" l="1"/>
  <c r="K13" i="1" s="1"/>
  <c r="I9" i="1"/>
  <c r="K9" i="1" s="1"/>
  <c r="I10" i="1"/>
  <c r="K10" i="1" s="1"/>
  <c r="I12" i="1"/>
  <c r="K12" i="1" s="1"/>
  <c r="I11" i="1"/>
  <c r="K11" i="1" s="1"/>
  <c r="I5" i="1"/>
  <c r="K5" i="1" s="1"/>
  <c r="I3" i="1"/>
  <c r="K3" i="1" s="1"/>
  <c r="I4" i="1"/>
  <c r="K4" i="1" s="1"/>
  <c r="I6" i="1"/>
  <c r="K6" i="1" s="1"/>
  <c r="I7" i="1"/>
  <c r="K7" i="1" s="1"/>
  <c r="I8" i="1"/>
  <c r="K8" i="1" s="1"/>
</calcChain>
</file>

<file path=xl/sharedStrings.xml><?xml version="1.0" encoding="utf-8"?>
<sst xmlns="http://schemas.openxmlformats.org/spreadsheetml/2006/main" count="109" uniqueCount="56">
  <si>
    <t>姓名</t>
  </si>
  <si>
    <t>毕业院校</t>
  </si>
  <si>
    <t>最高学历</t>
  </si>
  <si>
    <t>专业</t>
  </si>
  <si>
    <t>检验岗</t>
  </si>
  <si>
    <t>大学专科</t>
  </si>
  <si>
    <t>医学检验技术</t>
  </si>
  <si>
    <t>公共卫生岗
（一）</t>
  </si>
  <si>
    <t>宁夏医科大学</t>
  </si>
  <si>
    <t>临床医学</t>
  </si>
  <si>
    <t>大学本科</t>
  </si>
  <si>
    <t>西北民族大学</t>
  </si>
  <si>
    <t>安康职业技术学院</t>
  </si>
  <si>
    <t>医学检验</t>
  </si>
  <si>
    <t>薛璐</t>
  </si>
  <si>
    <t>王天云</t>
  </si>
  <si>
    <t>张鹏</t>
  </si>
  <si>
    <t>甘肃医学院</t>
  </si>
  <si>
    <t>南亚军</t>
  </si>
  <si>
    <t>买成辉</t>
  </si>
  <si>
    <t>李秀兰</t>
  </si>
  <si>
    <t>王珍珍</t>
  </si>
  <si>
    <t>陶方春</t>
  </si>
  <si>
    <t>齐鲁医药学院</t>
  </si>
  <si>
    <t>李小梅</t>
  </si>
  <si>
    <t>刘欢</t>
  </si>
  <si>
    <t>商丘医学高等专科学校</t>
  </si>
  <si>
    <t>赵睿</t>
  </si>
  <si>
    <t>序号</t>
    <phoneticPr fontId="1" type="noConversion"/>
  </si>
  <si>
    <t>73</t>
    <phoneticPr fontId="1" type="noConversion"/>
  </si>
  <si>
    <t>72</t>
    <phoneticPr fontId="1" type="noConversion"/>
  </si>
  <si>
    <t>69</t>
    <phoneticPr fontId="1" type="noConversion"/>
  </si>
  <si>
    <t>67</t>
    <phoneticPr fontId="1" type="noConversion"/>
  </si>
  <si>
    <t>65</t>
    <phoneticPr fontId="1" type="noConversion"/>
  </si>
  <si>
    <t>85</t>
    <phoneticPr fontId="1" type="noConversion"/>
  </si>
  <si>
    <t>81</t>
    <phoneticPr fontId="1" type="noConversion"/>
  </si>
  <si>
    <t>78</t>
    <phoneticPr fontId="1" type="noConversion"/>
  </si>
  <si>
    <t>77</t>
    <phoneticPr fontId="1" type="noConversion"/>
  </si>
  <si>
    <t>65</t>
    <phoneticPr fontId="1" type="noConversion"/>
  </si>
  <si>
    <t>岗位名称</t>
    <phoneticPr fontId="1" type="noConversion"/>
  </si>
  <si>
    <t>1</t>
    <phoneticPr fontId="1" type="noConversion"/>
  </si>
  <si>
    <t>2</t>
    <phoneticPr fontId="1" type="noConversion"/>
  </si>
  <si>
    <t>4</t>
  </si>
  <si>
    <t>5</t>
  </si>
  <si>
    <t>2</t>
    <phoneticPr fontId="1" type="noConversion"/>
  </si>
  <si>
    <t>备注</t>
    <phoneticPr fontId="1" type="noConversion"/>
  </si>
  <si>
    <t>笔试
成绩</t>
    <phoneticPr fontId="1" type="noConversion"/>
  </si>
  <si>
    <t>笔试
加分</t>
    <phoneticPr fontId="1" type="noConversion"/>
  </si>
  <si>
    <t>笔试总
成绩</t>
    <phoneticPr fontId="1" type="noConversion"/>
  </si>
  <si>
    <t>面试
成绩</t>
    <phoneticPr fontId="1" type="noConversion"/>
  </si>
  <si>
    <t>考试总
成绩</t>
    <phoneticPr fontId="1" type="noConversion"/>
  </si>
  <si>
    <t>岗位
排名</t>
    <phoneticPr fontId="1" type="noConversion"/>
  </si>
  <si>
    <t>宁东医院2022年公开招聘备案制人员拟聘用人员名单</t>
    <phoneticPr fontId="1" type="noConversion"/>
  </si>
  <si>
    <t>体检</t>
    <phoneticPr fontId="1" type="noConversion"/>
  </si>
  <si>
    <t>合格</t>
    <phoneticPr fontId="1" type="noConversion"/>
  </si>
  <si>
    <t>考察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</si>
</sst>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 x14ac:knownFonts="1"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2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20"/>
      <color indexed="8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 applyFo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workbookViewId="0">
      <pane ySplit="2" topLeftCell="A3" activePane="bottomLeft" state="frozen"/>
      <selection pane="bottomLeft" activeCell="C8" sqref="C8"/>
    </sheetView>
  </sheetViews>
  <sheetFormatPr defaultColWidth="9" defaultRowHeight="13.5" x14ac:dyDescent="0.15"/>
  <cols>
    <col min="1" max="1" width="6.875" customWidth="1"/>
    <col min="2" max="2" width="9.75" customWidth="1"/>
    <col min="3" max="3" width="18.125" customWidth="1"/>
    <col min="4" max="4" width="20.875" style="7" customWidth="1"/>
    <col min="5" max="6" width="14" customWidth="1"/>
    <col min="7" max="8" width="7.125" style="1" customWidth="1"/>
    <col min="9" max="14" width="7.125" style="2" customWidth="1"/>
    <col min="15" max="15" width="9.5" style="2" customWidth="1"/>
  </cols>
  <sheetData>
    <row r="1" spans="1:15" ht="45" customHeight="1" x14ac:dyDescent="0.15">
      <c r="A1" s="8" t="s">
        <v>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3" customHeight="1" x14ac:dyDescent="0.15">
      <c r="A2" s="4" t="s">
        <v>28</v>
      </c>
      <c r="B2" s="5" t="s">
        <v>0</v>
      </c>
      <c r="C2" s="5" t="s">
        <v>39</v>
      </c>
      <c r="D2" s="5" t="s">
        <v>1</v>
      </c>
      <c r="E2" s="4" t="s">
        <v>2</v>
      </c>
      <c r="F2" s="4" t="s">
        <v>3</v>
      </c>
      <c r="G2" s="6" t="s">
        <v>46</v>
      </c>
      <c r="H2" s="6" t="s">
        <v>47</v>
      </c>
      <c r="I2" s="6" t="s">
        <v>48</v>
      </c>
      <c r="J2" s="6" t="s">
        <v>49</v>
      </c>
      <c r="K2" s="6" t="s">
        <v>50</v>
      </c>
      <c r="L2" s="6" t="s">
        <v>51</v>
      </c>
      <c r="M2" s="6" t="s">
        <v>53</v>
      </c>
      <c r="N2" s="6" t="s">
        <v>55</v>
      </c>
      <c r="O2" s="6" t="s">
        <v>45</v>
      </c>
    </row>
    <row r="3" spans="1:15" ht="33" customHeight="1" x14ac:dyDescent="0.15">
      <c r="A3" s="10">
        <v>1</v>
      </c>
      <c r="B3" s="11" t="s">
        <v>22</v>
      </c>
      <c r="C3" s="11" t="s">
        <v>7</v>
      </c>
      <c r="D3" s="12" t="s">
        <v>23</v>
      </c>
      <c r="E3" s="11" t="s">
        <v>10</v>
      </c>
      <c r="F3" s="11" t="s">
        <v>9</v>
      </c>
      <c r="G3" s="13" t="s">
        <v>30</v>
      </c>
      <c r="H3" s="14">
        <v>3</v>
      </c>
      <c r="I3" s="15">
        <f t="shared" ref="I3:I13" si="0">G3+H3</f>
        <v>75</v>
      </c>
      <c r="J3" s="16">
        <v>87.3</v>
      </c>
      <c r="K3" s="16">
        <f t="shared" ref="K3:K8" si="1">0.5*I3+0.5*J3</f>
        <v>81.150000000000006</v>
      </c>
      <c r="L3" s="17">
        <v>1</v>
      </c>
      <c r="M3" s="16" t="s">
        <v>54</v>
      </c>
      <c r="N3" s="16" t="s">
        <v>54</v>
      </c>
      <c r="O3" s="3"/>
    </row>
    <row r="4" spans="1:15" ht="33" customHeight="1" x14ac:dyDescent="0.15">
      <c r="A4" s="10">
        <v>2</v>
      </c>
      <c r="B4" s="11" t="s">
        <v>20</v>
      </c>
      <c r="C4" s="11" t="s">
        <v>7</v>
      </c>
      <c r="D4" s="12" t="s">
        <v>11</v>
      </c>
      <c r="E4" s="11" t="s">
        <v>10</v>
      </c>
      <c r="F4" s="11" t="s">
        <v>9</v>
      </c>
      <c r="G4" s="13" t="s">
        <v>31</v>
      </c>
      <c r="H4" s="14">
        <v>3</v>
      </c>
      <c r="I4" s="15">
        <f t="shared" si="0"/>
        <v>72</v>
      </c>
      <c r="J4" s="16">
        <v>88.4</v>
      </c>
      <c r="K4" s="16">
        <f t="shared" si="1"/>
        <v>80.2</v>
      </c>
      <c r="L4" s="17">
        <v>2</v>
      </c>
      <c r="M4" s="16" t="s">
        <v>54</v>
      </c>
      <c r="N4" s="16" t="s">
        <v>54</v>
      </c>
      <c r="O4" s="3"/>
    </row>
    <row r="5" spans="1:15" ht="33" customHeight="1" x14ac:dyDescent="0.15">
      <c r="A5" s="10">
        <v>3</v>
      </c>
      <c r="B5" s="11" t="s">
        <v>19</v>
      </c>
      <c r="C5" s="11" t="s">
        <v>7</v>
      </c>
      <c r="D5" s="12" t="s">
        <v>8</v>
      </c>
      <c r="E5" s="11" t="s">
        <v>10</v>
      </c>
      <c r="F5" s="11" t="s">
        <v>9</v>
      </c>
      <c r="G5" s="13" t="s">
        <v>29</v>
      </c>
      <c r="H5" s="14">
        <v>3</v>
      </c>
      <c r="I5" s="15">
        <f t="shared" si="0"/>
        <v>76</v>
      </c>
      <c r="J5" s="16">
        <v>80.5</v>
      </c>
      <c r="K5" s="16">
        <f t="shared" si="1"/>
        <v>78.25</v>
      </c>
      <c r="L5" s="17">
        <v>3</v>
      </c>
      <c r="M5" s="16" t="s">
        <v>54</v>
      </c>
      <c r="N5" s="16" t="s">
        <v>54</v>
      </c>
      <c r="O5" s="3"/>
    </row>
    <row r="6" spans="1:15" ht="33" customHeight="1" x14ac:dyDescent="0.15">
      <c r="A6" s="10">
        <v>4</v>
      </c>
      <c r="B6" s="11" t="s">
        <v>25</v>
      </c>
      <c r="C6" s="11" t="s">
        <v>7</v>
      </c>
      <c r="D6" s="12" t="s">
        <v>26</v>
      </c>
      <c r="E6" s="11" t="s">
        <v>5</v>
      </c>
      <c r="F6" s="11" t="s">
        <v>9</v>
      </c>
      <c r="G6" s="13" t="s">
        <v>31</v>
      </c>
      <c r="H6" s="14">
        <v>0</v>
      </c>
      <c r="I6" s="15">
        <f t="shared" si="0"/>
        <v>69</v>
      </c>
      <c r="J6" s="16">
        <v>80.8</v>
      </c>
      <c r="K6" s="16">
        <f t="shared" si="1"/>
        <v>74.900000000000006</v>
      </c>
      <c r="L6" s="17">
        <v>4</v>
      </c>
      <c r="M6" s="16" t="s">
        <v>54</v>
      </c>
      <c r="N6" s="16" t="s">
        <v>54</v>
      </c>
      <c r="O6" s="3"/>
    </row>
    <row r="7" spans="1:15" ht="33" customHeight="1" x14ac:dyDescent="0.15">
      <c r="A7" s="10">
        <v>5</v>
      </c>
      <c r="B7" s="11" t="s">
        <v>21</v>
      </c>
      <c r="C7" s="11" t="s">
        <v>7</v>
      </c>
      <c r="D7" s="12" t="s">
        <v>8</v>
      </c>
      <c r="E7" s="11" t="s">
        <v>10</v>
      </c>
      <c r="F7" s="11" t="s">
        <v>9</v>
      </c>
      <c r="G7" s="13" t="s">
        <v>32</v>
      </c>
      <c r="H7" s="14">
        <v>0</v>
      </c>
      <c r="I7" s="15">
        <f t="shared" si="0"/>
        <v>67</v>
      </c>
      <c r="J7" s="16">
        <v>78.400000000000006</v>
      </c>
      <c r="K7" s="16">
        <f t="shared" si="1"/>
        <v>72.7</v>
      </c>
      <c r="L7" s="17">
        <v>5</v>
      </c>
      <c r="M7" s="16" t="s">
        <v>54</v>
      </c>
      <c r="N7" s="16" t="s">
        <v>54</v>
      </c>
      <c r="O7" s="3"/>
    </row>
    <row r="8" spans="1:15" ht="33" customHeight="1" x14ac:dyDescent="0.15">
      <c r="A8" s="10">
        <v>6</v>
      </c>
      <c r="B8" s="11" t="s">
        <v>15</v>
      </c>
      <c r="C8" s="11" t="s">
        <v>7</v>
      </c>
      <c r="D8" s="12" t="s">
        <v>11</v>
      </c>
      <c r="E8" s="11" t="s">
        <v>10</v>
      </c>
      <c r="F8" s="11" t="s">
        <v>9</v>
      </c>
      <c r="G8" s="13" t="s">
        <v>33</v>
      </c>
      <c r="H8" s="14">
        <v>3</v>
      </c>
      <c r="I8" s="15">
        <f t="shared" si="0"/>
        <v>68</v>
      </c>
      <c r="J8" s="16">
        <v>72.2</v>
      </c>
      <c r="K8" s="16">
        <f t="shared" si="1"/>
        <v>70.099999999999994</v>
      </c>
      <c r="L8" s="17">
        <v>6</v>
      </c>
      <c r="M8" s="16" t="s">
        <v>54</v>
      </c>
      <c r="N8" s="16" t="s">
        <v>54</v>
      </c>
      <c r="O8" s="3"/>
    </row>
    <row r="9" spans="1:15" ht="33" customHeight="1" x14ac:dyDescent="0.15">
      <c r="A9" s="10">
        <v>7</v>
      </c>
      <c r="B9" s="11" t="s">
        <v>14</v>
      </c>
      <c r="C9" s="11" t="s">
        <v>4</v>
      </c>
      <c r="D9" s="12" t="s">
        <v>8</v>
      </c>
      <c r="E9" s="11" t="s">
        <v>10</v>
      </c>
      <c r="F9" s="11" t="s">
        <v>6</v>
      </c>
      <c r="G9" s="13" t="s">
        <v>35</v>
      </c>
      <c r="H9" s="14">
        <v>3</v>
      </c>
      <c r="I9" s="15">
        <f t="shared" si="0"/>
        <v>84</v>
      </c>
      <c r="J9" s="16">
        <v>77.2</v>
      </c>
      <c r="K9" s="16">
        <f t="shared" ref="K9:K13" si="2">0.5*I9+0.5*J9</f>
        <v>80.599999999999994</v>
      </c>
      <c r="L9" s="17" t="s">
        <v>40</v>
      </c>
      <c r="M9" s="16" t="s">
        <v>54</v>
      </c>
      <c r="N9" s="16" t="s">
        <v>54</v>
      </c>
      <c r="O9" s="3"/>
    </row>
    <row r="10" spans="1:15" ht="33" customHeight="1" x14ac:dyDescent="0.15">
      <c r="A10" s="10">
        <v>8</v>
      </c>
      <c r="B10" s="11" t="s">
        <v>16</v>
      </c>
      <c r="C10" s="11" t="s">
        <v>4</v>
      </c>
      <c r="D10" s="12" t="s">
        <v>17</v>
      </c>
      <c r="E10" s="11" t="s">
        <v>5</v>
      </c>
      <c r="F10" s="11" t="s">
        <v>6</v>
      </c>
      <c r="G10" s="13" t="s">
        <v>36</v>
      </c>
      <c r="H10" s="14">
        <v>0</v>
      </c>
      <c r="I10" s="15">
        <f t="shared" si="0"/>
        <v>78</v>
      </c>
      <c r="J10" s="16">
        <v>74</v>
      </c>
      <c r="K10" s="16">
        <f t="shared" si="2"/>
        <v>76</v>
      </c>
      <c r="L10" s="17" t="s">
        <v>41</v>
      </c>
      <c r="M10" s="16" t="s">
        <v>54</v>
      </c>
      <c r="N10" s="16" t="s">
        <v>54</v>
      </c>
      <c r="O10" s="3"/>
    </row>
    <row r="11" spans="1:15" ht="33" customHeight="1" x14ac:dyDescent="0.15">
      <c r="A11" s="10">
        <v>9</v>
      </c>
      <c r="B11" s="11" t="s">
        <v>27</v>
      </c>
      <c r="C11" s="11" t="s">
        <v>4</v>
      </c>
      <c r="D11" s="12" t="s">
        <v>8</v>
      </c>
      <c r="E11" s="11" t="s">
        <v>10</v>
      </c>
      <c r="F11" s="11" t="s">
        <v>13</v>
      </c>
      <c r="G11" s="13" t="s">
        <v>38</v>
      </c>
      <c r="H11" s="14">
        <v>3</v>
      </c>
      <c r="I11" s="15">
        <f t="shared" si="0"/>
        <v>68</v>
      </c>
      <c r="J11" s="16">
        <v>84</v>
      </c>
      <c r="K11" s="16">
        <f t="shared" si="2"/>
        <v>76</v>
      </c>
      <c r="L11" s="17" t="s">
        <v>44</v>
      </c>
      <c r="M11" s="16" t="s">
        <v>54</v>
      </c>
      <c r="N11" s="16" t="s">
        <v>54</v>
      </c>
      <c r="O11" s="3"/>
    </row>
    <row r="12" spans="1:15" ht="33" customHeight="1" x14ac:dyDescent="0.15">
      <c r="A12" s="10">
        <v>10</v>
      </c>
      <c r="B12" s="11" t="s">
        <v>18</v>
      </c>
      <c r="C12" s="11" t="s">
        <v>4</v>
      </c>
      <c r="D12" s="12" t="s">
        <v>17</v>
      </c>
      <c r="E12" s="11" t="s">
        <v>5</v>
      </c>
      <c r="F12" s="11" t="s">
        <v>6</v>
      </c>
      <c r="G12" s="13" t="s">
        <v>37</v>
      </c>
      <c r="H12" s="14">
        <v>0</v>
      </c>
      <c r="I12" s="15">
        <f t="shared" si="0"/>
        <v>77</v>
      </c>
      <c r="J12" s="16">
        <v>71.400000000000006</v>
      </c>
      <c r="K12" s="16">
        <f t="shared" si="2"/>
        <v>74.2</v>
      </c>
      <c r="L12" s="17" t="s">
        <v>42</v>
      </c>
      <c r="M12" s="16" t="s">
        <v>54</v>
      </c>
      <c r="N12" s="16" t="s">
        <v>54</v>
      </c>
      <c r="O12" s="3"/>
    </row>
    <row r="13" spans="1:15" ht="33" customHeight="1" x14ac:dyDescent="0.15">
      <c r="A13" s="10">
        <v>11</v>
      </c>
      <c r="B13" s="11" t="s">
        <v>24</v>
      </c>
      <c r="C13" s="11" t="s">
        <v>4</v>
      </c>
      <c r="D13" s="12" t="s">
        <v>12</v>
      </c>
      <c r="E13" s="11" t="s">
        <v>5</v>
      </c>
      <c r="F13" s="11" t="s">
        <v>6</v>
      </c>
      <c r="G13" s="13" t="s">
        <v>34</v>
      </c>
      <c r="H13" s="14">
        <v>0</v>
      </c>
      <c r="I13" s="15">
        <f t="shared" si="0"/>
        <v>85</v>
      </c>
      <c r="J13" s="16">
        <v>62.8</v>
      </c>
      <c r="K13" s="16">
        <f t="shared" si="2"/>
        <v>73.900000000000006</v>
      </c>
      <c r="L13" s="17" t="s">
        <v>43</v>
      </c>
      <c r="M13" s="16" t="s">
        <v>54</v>
      </c>
      <c r="N13" s="16" t="s">
        <v>54</v>
      </c>
      <c r="O13" s="3"/>
    </row>
  </sheetData>
  <autoFilter ref="A2:O13">
    <sortState ref="A14:AB28">
      <sortCondition descending="1" ref="K2"/>
    </sortState>
  </autoFilter>
  <sortState ref="A14:AB152">
    <sortCondition descending="1" ref="I2"/>
  </sortState>
  <mergeCells count="1">
    <mergeCell ref="A1:O1"/>
  </mergeCells>
  <phoneticPr fontId="1" type="noConversion"/>
  <pageMargins left="0.7" right="0.7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资格审核合格人员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杨国福</cp:lastModifiedBy>
  <cp:lastPrinted>2022-12-22T08:27:22Z</cp:lastPrinted>
  <dcterms:created xsi:type="dcterms:W3CDTF">2022-12-11T00:41:00Z</dcterms:created>
  <dcterms:modified xsi:type="dcterms:W3CDTF">2022-12-26T01:03:37Z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1B8C66AEA82E4728B1D6CC1ABFB93983</vt:lpwstr>
  </property>
  <property fmtid="{D5CDD505-2E9C-101B-9397-08002B2CF9AE}" pid="3" name="KSOProductBuildVer">
    <vt:lpwstr>2052-11.1.0.12763</vt:lpwstr>
  </property>
</Properties>
</file>