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860"/>
  </bookViews>
  <sheets>
    <sheet name="面试一室" sheetId="8" r:id="rId1"/>
  </sheets>
  <definedNames>
    <definedName name="_xlnm.Print_Titles" localSheetId="0">面试一室!$1:$1</definedName>
  </definedNames>
  <calcPr calcId="124519"/>
</workbook>
</file>

<file path=xl/calcChain.xml><?xml version="1.0" encoding="utf-8"?>
<calcChain xmlns="http://schemas.openxmlformats.org/spreadsheetml/2006/main">
  <c r="J18" i="8"/>
  <c r="J16"/>
  <c r="J12"/>
  <c r="J13"/>
  <c r="J11"/>
  <c r="J14"/>
  <c r="J10"/>
  <c r="J8"/>
  <c r="J6"/>
  <c r="J5"/>
  <c r="J4"/>
  <c r="J3"/>
  <c r="J75"/>
  <c r="J76"/>
  <c r="J70"/>
  <c r="J69"/>
  <c r="J56"/>
  <c r="J57"/>
  <c r="J67"/>
  <c r="J66"/>
  <c r="J65"/>
  <c r="J64"/>
  <c r="J63"/>
  <c r="J61"/>
  <c r="J60"/>
  <c r="J59"/>
  <c r="J53"/>
  <c r="J52"/>
  <c r="J50"/>
  <c r="J49"/>
  <c r="J46"/>
  <c r="J47"/>
  <c r="J48"/>
  <c r="J72"/>
  <c r="J43"/>
  <c r="J25"/>
  <c r="J24"/>
  <c r="J27"/>
  <c r="J21"/>
  <c r="J26"/>
  <c r="J30"/>
  <c r="J23"/>
  <c r="J37"/>
  <c r="J31"/>
  <c r="J28"/>
  <c r="J32"/>
  <c r="J36"/>
  <c r="J34"/>
  <c r="J38"/>
  <c r="J29"/>
  <c r="J35"/>
  <c r="J33"/>
  <c r="J40"/>
  <c r="J41"/>
  <c r="J78"/>
  <c r="J79"/>
  <c r="J83"/>
  <c r="J82"/>
  <c r="J80"/>
  <c r="J81"/>
  <c r="J85"/>
  <c r="J86"/>
  <c r="J89"/>
  <c r="J87"/>
  <c r="J91"/>
  <c r="J90"/>
  <c r="J88"/>
  <c r="J22"/>
</calcChain>
</file>

<file path=xl/sharedStrings.xml><?xml version="1.0" encoding="utf-8"?>
<sst xmlns="http://schemas.openxmlformats.org/spreadsheetml/2006/main" count="574" uniqueCount="153">
  <si>
    <t>崇川区狼山镇街道社区卫生服务中心</t>
  </si>
  <si>
    <t>117</t>
  </si>
  <si>
    <t>收费员</t>
  </si>
  <si>
    <t>202200100211</t>
  </si>
  <si>
    <t>/</t>
  </si>
  <si>
    <t>202200100302</t>
  </si>
  <si>
    <t>202200100311</t>
  </si>
  <si>
    <t>崇川区唐闸镇街道社区卫生服务中心</t>
  </si>
  <si>
    <t>118</t>
  </si>
  <si>
    <t>202200100312</t>
  </si>
  <si>
    <t>202200100303</t>
  </si>
  <si>
    <t>202200100306</t>
  </si>
  <si>
    <t>202200100309</t>
  </si>
  <si>
    <t>崇川区钟秀街道社区卫生服务中心</t>
  </si>
  <si>
    <t>120</t>
  </si>
  <si>
    <t>202200100226</t>
  </si>
  <si>
    <t>202200100220</t>
  </si>
  <si>
    <t>202200100315</t>
  </si>
  <si>
    <t>202200100219</t>
  </si>
  <si>
    <t>崇川区观音山街道社区卫生服务中心</t>
  </si>
  <si>
    <t>121</t>
  </si>
  <si>
    <t>202200100230</t>
  </si>
  <si>
    <t>202200100204</t>
  </si>
  <si>
    <t>202200100213</t>
  </si>
  <si>
    <t>崇川区天生港镇街道社区卫生服务中心</t>
  </si>
  <si>
    <t>122</t>
  </si>
  <si>
    <t>202200100317</t>
  </si>
  <si>
    <t>202200100222</t>
  </si>
  <si>
    <t>202200100229</t>
  </si>
  <si>
    <t>119</t>
  </si>
  <si>
    <t>物资仓库管理员</t>
  </si>
  <si>
    <t>202200100210</t>
  </si>
  <si>
    <t>202200100218</t>
  </si>
  <si>
    <t>202200100209</t>
  </si>
  <si>
    <t>123</t>
  </si>
  <si>
    <t>药剂士</t>
  </si>
  <si>
    <t>202200100409</t>
  </si>
  <si>
    <t>202200100410</t>
  </si>
  <si>
    <t>202200100401</t>
  </si>
  <si>
    <t>崇川区永兴街道社区卫生服务中心</t>
  </si>
  <si>
    <t>126</t>
  </si>
  <si>
    <t>医士</t>
  </si>
  <si>
    <t>202200101602</t>
  </si>
  <si>
    <t>崇川区任港街道社区卫生服务中心</t>
  </si>
  <si>
    <t>125</t>
  </si>
  <si>
    <t>影像技士</t>
  </si>
  <si>
    <t>202200101502</t>
  </si>
  <si>
    <t>202200101506</t>
  </si>
  <si>
    <t>南通市口腔医院</t>
  </si>
  <si>
    <t>103</t>
  </si>
  <si>
    <t>二级医师</t>
  </si>
  <si>
    <t>202200210301</t>
  </si>
  <si>
    <t>104</t>
  </si>
  <si>
    <t>202200210403</t>
  </si>
  <si>
    <t>105</t>
  </si>
  <si>
    <t>202200210501</t>
  </si>
  <si>
    <t>202200210502</t>
  </si>
  <si>
    <t>202200210503</t>
  </si>
  <si>
    <t>106</t>
  </si>
  <si>
    <t>202200210601</t>
  </si>
  <si>
    <t>107</t>
  </si>
  <si>
    <t>202200210701</t>
  </si>
  <si>
    <t>108</t>
  </si>
  <si>
    <t>202200210801</t>
  </si>
  <si>
    <t>109</t>
  </si>
  <si>
    <t>202200210901</t>
  </si>
  <si>
    <t>202200210903</t>
  </si>
  <si>
    <t>202200210905</t>
  </si>
  <si>
    <t>202200210906</t>
  </si>
  <si>
    <t>110</t>
  </si>
  <si>
    <t>202200211002</t>
  </si>
  <si>
    <t>111</t>
  </si>
  <si>
    <t>202200211101</t>
  </si>
  <si>
    <t>202200211102</t>
  </si>
  <si>
    <t>112</t>
  </si>
  <si>
    <t>202200211201</t>
  </si>
  <si>
    <t>202200211202</t>
  </si>
  <si>
    <t>202200211203</t>
  </si>
  <si>
    <t>113</t>
  </si>
  <si>
    <t>护士</t>
  </si>
  <si>
    <t>202200101310</t>
  </si>
  <si>
    <t>202200100908</t>
  </si>
  <si>
    <t>202200100820</t>
  </si>
  <si>
    <t>202200101105</t>
  </si>
  <si>
    <t>202200100711</t>
  </si>
  <si>
    <t>202200101103</t>
  </si>
  <si>
    <t>202200100825</t>
  </si>
  <si>
    <t>202200100501</t>
  </si>
  <si>
    <t>202200101016</t>
  </si>
  <si>
    <t>202200100906</t>
  </si>
  <si>
    <t>202200100924</t>
  </si>
  <si>
    <t>202200101013</t>
  </si>
  <si>
    <t>202200101017</t>
  </si>
  <si>
    <t>202200100515</t>
  </si>
  <si>
    <t>202200101030</t>
  </si>
  <si>
    <t>202200100505</t>
  </si>
  <si>
    <t>202200100905</t>
  </si>
  <si>
    <t>202200100928</t>
  </si>
  <si>
    <t>202200101204</t>
  </si>
  <si>
    <t>114</t>
  </si>
  <si>
    <t>202200100528</t>
  </si>
  <si>
    <t>202200101213</t>
  </si>
  <si>
    <t>202200101005</t>
  </si>
  <si>
    <t>127</t>
  </si>
  <si>
    <t>202200100912</t>
  </si>
  <si>
    <t>128</t>
  </si>
  <si>
    <t>202200100730</t>
  </si>
  <si>
    <t>129</t>
  </si>
  <si>
    <t>202200101215</t>
  </si>
  <si>
    <t>202200100802</t>
  </si>
  <si>
    <t>202200100916</t>
  </si>
  <si>
    <t>202200101029</t>
  </si>
  <si>
    <t>202200101112</t>
  </si>
  <si>
    <t>130</t>
  </si>
  <si>
    <t>202200101122</t>
  </si>
  <si>
    <t>202200101127</t>
  </si>
  <si>
    <t>131</t>
  </si>
  <si>
    <t>202200101225</t>
  </si>
  <si>
    <t>202200101308</t>
  </si>
  <si>
    <t>202200100611</t>
  </si>
  <si>
    <t>202200100811</t>
  </si>
  <si>
    <t>202200100829</t>
  </si>
  <si>
    <t>115</t>
  </si>
  <si>
    <t>二级研究实习员</t>
  </si>
  <si>
    <t>202200100104</t>
  </si>
  <si>
    <t>202200100112</t>
  </si>
  <si>
    <t>202200100110</t>
  </si>
  <si>
    <t>116</t>
  </si>
  <si>
    <t>二级助理会计师</t>
  </si>
  <si>
    <t>202200100318</t>
  </si>
  <si>
    <t>202200100227</t>
  </si>
  <si>
    <t>202200100202</t>
  </si>
  <si>
    <t>124</t>
  </si>
  <si>
    <t>检验技士</t>
  </si>
  <si>
    <t>202200101410</t>
  </si>
  <si>
    <t>202200101411</t>
  </si>
  <si>
    <t>202200101414</t>
  </si>
  <si>
    <t>总分</t>
    <phoneticPr fontId="14" type="noConversion"/>
  </si>
  <si>
    <t>排名</t>
    <phoneticPr fontId="14" type="noConversion"/>
  </si>
  <si>
    <t>是否进入体检</t>
    <phoneticPr fontId="14" type="noConversion"/>
  </si>
  <si>
    <t>是</t>
    <phoneticPr fontId="14" type="noConversion"/>
  </si>
  <si>
    <t>否</t>
    <phoneticPr fontId="14" type="noConversion"/>
  </si>
  <si>
    <t xml:space="preserve">南通市崇川区卫生健康委员会部分下属事业单位2022年冬季公开招聘编外合同制人员总成绩及进入体检人员名单
</t>
    <phoneticPr fontId="14" type="noConversion"/>
  </si>
  <si>
    <t>缺考</t>
    <phoneticPr fontId="14" type="noConversion"/>
  </si>
  <si>
    <t>面试
成绩</t>
    <phoneticPr fontId="14" type="noConversion"/>
  </si>
  <si>
    <t>序号</t>
    <phoneticPr fontId="14" type="noConversion"/>
  </si>
  <si>
    <t>招聘单位</t>
    <phoneticPr fontId="14" type="noConversion"/>
  </si>
  <si>
    <t>岗位
编号</t>
    <phoneticPr fontId="14" type="noConversion"/>
  </si>
  <si>
    <t>岗位名称</t>
    <phoneticPr fontId="14" type="noConversion"/>
  </si>
  <si>
    <t>准考证号</t>
    <phoneticPr fontId="14" type="noConversion"/>
  </si>
  <si>
    <t>笔试
成绩</t>
    <phoneticPr fontId="14" type="noConversion"/>
  </si>
  <si>
    <t>适岗评价成绩</t>
    <phoneticPr fontId="14" type="noConversion"/>
  </si>
  <si>
    <t>技能测
试成绩</t>
    <phoneticPr fontId="1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</si>
</sst>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6">
    <font>
      <sz val="11"/>
      <color theme="1"/>
      <name val="宋体"/>
      <charset val="134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6"/>
      <color theme="1"/>
      <name val="方正小标宋简体"/>
      <family val="4"/>
      <charset val="134"/>
    </font>
    <font>
      <b/>
      <sz val="10"/>
      <color theme="1"/>
      <name val="宋体"/>
      <family val="3"/>
      <charset val="134"/>
    </font>
    <font>
      <sz val="9"/>
      <color theme="1"/>
      <name val="Times New Roman"/>
      <family val="1"/>
    </font>
    <font>
      <sz val="9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0"/>
      <name val="Times New Roman"/>
      <family val="1"/>
    </font>
    <font>
      <b/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2">
    <xf numFmtId="0" fontId="0" fillId="0" borderId="0">
      <alignment vertical="center"/>
    </xf>
    <xf numFmtId="0" fontId="13" fillId="0" borderId="0"/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176" fontId="12" fillId="0" borderId="2" xfId="0" applyNumberFormat="1" applyFont="1" applyBorder="1" applyAlignment="1">
      <alignment horizontal="center" vertical="center"/>
    </xf>
    <xf numFmtId="49" fontId="3" fillId="0" borderId="2" xfId="0" quotePrefix="1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workbookViewId="0">
      <selection activeCell="H88" sqref="H88"/>
    </sheetView>
  </sheetViews>
  <sheetFormatPr defaultColWidth="9" defaultRowHeight="30" customHeight="1"/>
  <cols>
    <col min="1" max="1" width="5" style="2" customWidth="1"/>
    <col min="2" max="2" width="12.625" style="2" customWidth="1"/>
    <col min="3" max="3" width="6.625" style="2" customWidth="1"/>
    <col min="4" max="4" width="8" style="2" customWidth="1"/>
    <col min="5" max="5" width="12.75" style="3" customWidth="1"/>
    <col min="6" max="6" width="5.75" style="4" customWidth="1"/>
    <col min="7" max="7" width="6.75" style="4" customWidth="1"/>
    <col min="8" max="8" width="7.625" style="4" customWidth="1"/>
    <col min="9" max="16384" width="9" style="2"/>
  </cols>
  <sheetData>
    <row r="1" spans="1:12" ht="39.75" customHeight="1">
      <c r="A1" s="21" t="s">
        <v>142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1" customFormat="1" ht="30" customHeight="1">
      <c r="A2" s="5" t="s">
        <v>145</v>
      </c>
      <c r="B2" s="13" t="s">
        <v>146</v>
      </c>
      <c r="C2" s="13" t="s">
        <v>147</v>
      </c>
      <c r="D2" s="13" t="s">
        <v>148</v>
      </c>
      <c r="E2" s="24" t="s">
        <v>149</v>
      </c>
      <c r="F2" s="10" t="s">
        <v>150</v>
      </c>
      <c r="G2" s="10" t="s">
        <v>151</v>
      </c>
      <c r="H2" s="5" t="s">
        <v>152</v>
      </c>
      <c r="I2" s="22" t="s">
        <v>144</v>
      </c>
      <c r="J2" s="20" t="s">
        <v>137</v>
      </c>
      <c r="K2" s="5" t="s">
        <v>138</v>
      </c>
      <c r="L2" s="5" t="s">
        <v>139</v>
      </c>
    </row>
    <row r="3" spans="1:12" ht="30" customHeight="1">
      <c r="A3" s="6">
        <v>1</v>
      </c>
      <c r="B3" s="14" t="s">
        <v>48</v>
      </c>
      <c r="C3" s="7" t="s">
        <v>49</v>
      </c>
      <c r="D3" s="7" t="s">
        <v>50</v>
      </c>
      <c r="E3" s="7" t="s">
        <v>51</v>
      </c>
      <c r="F3" s="11" t="s">
        <v>4</v>
      </c>
      <c r="G3" s="18">
        <v>70</v>
      </c>
      <c r="H3" s="11" t="s">
        <v>4</v>
      </c>
      <c r="I3" s="15">
        <v>76.400000000000006</v>
      </c>
      <c r="J3" s="12">
        <f>G3*0.5+I3*0.5</f>
        <v>73.2</v>
      </c>
      <c r="K3" s="12">
        <v>1</v>
      </c>
      <c r="L3" s="16" t="s">
        <v>140</v>
      </c>
    </row>
    <row r="4" spans="1:12" ht="30" customHeight="1">
      <c r="A4" s="6">
        <v>2</v>
      </c>
      <c r="B4" s="7" t="s">
        <v>48</v>
      </c>
      <c r="C4" s="7" t="s">
        <v>52</v>
      </c>
      <c r="D4" s="7" t="s">
        <v>50</v>
      </c>
      <c r="E4" s="7" t="s">
        <v>53</v>
      </c>
      <c r="F4" s="11" t="s">
        <v>4</v>
      </c>
      <c r="G4" s="18">
        <v>65</v>
      </c>
      <c r="H4" s="11" t="s">
        <v>4</v>
      </c>
      <c r="I4" s="15">
        <v>85</v>
      </c>
      <c r="J4" s="12">
        <f>G4*0.5+I4*0.5</f>
        <v>75</v>
      </c>
      <c r="K4" s="12">
        <v>1</v>
      </c>
      <c r="L4" s="16" t="s">
        <v>140</v>
      </c>
    </row>
    <row r="5" spans="1:12" ht="30" customHeight="1">
      <c r="A5" s="6">
        <v>3</v>
      </c>
      <c r="B5" s="7" t="s">
        <v>48</v>
      </c>
      <c r="C5" s="7" t="s">
        <v>54</v>
      </c>
      <c r="D5" s="7" t="s">
        <v>50</v>
      </c>
      <c r="E5" s="7" t="s">
        <v>56</v>
      </c>
      <c r="F5" s="11" t="s">
        <v>4</v>
      </c>
      <c r="G5" s="18">
        <v>79.5</v>
      </c>
      <c r="H5" s="11" t="s">
        <v>4</v>
      </c>
      <c r="I5" s="15">
        <v>81.8</v>
      </c>
      <c r="J5" s="12">
        <f>G5*0.5+I5*0.5</f>
        <v>80.650000000000006</v>
      </c>
      <c r="K5" s="12">
        <v>1</v>
      </c>
      <c r="L5" s="16" t="s">
        <v>140</v>
      </c>
    </row>
    <row r="6" spans="1:12" ht="30" customHeight="1">
      <c r="A6" s="6">
        <v>4</v>
      </c>
      <c r="B6" s="7" t="s">
        <v>48</v>
      </c>
      <c r="C6" s="7" t="s">
        <v>54</v>
      </c>
      <c r="D6" s="7" t="s">
        <v>50</v>
      </c>
      <c r="E6" s="7" t="s">
        <v>57</v>
      </c>
      <c r="F6" s="11" t="s">
        <v>4</v>
      </c>
      <c r="G6" s="18">
        <v>72.5</v>
      </c>
      <c r="H6" s="11" t="s">
        <v>4</v>
      </c>
      <c r="I6" s="15">
        <v>86</v>
      </c>
      <c r="J6" s="12">
        <f>G6*0.5+I6*0.5</f>
        <v>79.25</v>
      </c>
      <c r="K6" s="12">
        <v>2</v>
      </c>
      <c r="L6" s="16"/>
    </row>
    <row r="7" spans="1:12" ht="30" customHeight="1">
      <c r="A7" s="6">
        <v>5</v>
      </c>
      <c r="B7" s="7" t="s">
        <v>48</v>
      </c>
      <c r="C7" s="7" t="s">
        <v>54</v>
      </c>
      <c r="D7" s="7" t="s">
        <v>50</v>
      </c>
      <c r="E7" s="7" t="s">
        <v>55</v>
      </c>
      <c r="F7" s="11" t="s">
        <v>4</v>
      </c>
      <c r="G7" s="18">
        <v>61</v>
      </c>
      <c r="H7" s="11" t="s">
        <v>4</v>
      </c>
      <c r="I7" s="23" t="s">
        <v>143</v>
      </c>
      <c r="J7" s="12"/>
      <c r="K7" s="12"/>
      <c r="L7" s="16"/>
    </row>
    <row r="8" spans="1:12" ht="30" customHeight="1">
      <c r="A8" s="6">
        <v>6</v>
      </c>
      <c r="B8" s="7" t="s">
        <v>48</v>
      </c>
      <c r="C8" s="7" t="s">
        <v>58</v>
      </c>
      <c r="D8" s="7" t="s">
        <v>50</v>
      </c>
      <c r="E8" s="7" t="s">
        <v>59</v>
      </c>
      <c r="F8" s="11" t="s">
        <v>4</v>
      </c>
      <c r="G8" s="18">
        <v>62</v>
      </c>
      <c r="H8" s="11" t="s">
        <v>4</v>
      </c>
      <c r="I8" s="15">
        <v>77.2</v>
      </c>
      <c r="J8" s="12">
        <f>G8*0.5+I8*0.5</f>
        <v>69.599999999999994</v>
      </c>
      <c r="K8" s="12">
        <v>1</v>
      </c>
      <c r="L8" s="16" t="s">
        <v>140</v>
      </c>
    </row>
    <row r="9" spans="1:12" ht="30" customHeight="1">
      <c r="A9" s="6">
        <v>7</v>
      </c>
      <c r="B9" s="7" t="s">
        <v>48</v>
      </c>
      <c r="C9" s="7" t="s">
        <v>60</v>
      </c>
      <c r="D9" s="7" t="s">
        <v>50</v>
      </c>
      <c r="E9" s="7" t="s">
        <v>61</v>
      </c>
      <c r="F9" s="11" t="s">
        <v>4</v>
      </c>
      <c r="G9" s="18">
        <v>75</v>
      </c>
      <c r="H9" s="11" t="s">
        <v>4</v>
      </c>
      <c r="I9" s="23" t="s">
        <v>143</v>
      </c>
      <c r="J9" s="12"/>
      <c r="K9" s="12"/>
      <c r="L9" s="16"/>
    </row>
    <row r="10" spans="1:12" ht="30" customHeight="1">
      <c r="A10" s="6">
        <v>8</v>
      </c>
      <c r="B10" s="7" t="s">
        <v>48</v>
      </c>
      <c r="C10" s="7" t="s">
        <v>62</v>
      </c>
      <c r="D10" s="7" t="s">
        <v>50</v>
      </c>
      <c r="E10" s="7" t="s">
        <v>63</v>
      </c>
      <c r="F10" s="11" t="s">
        <v>4</v>
      </c>
      <c r="G10" s="18">
        <v>65.33</v>
      </c>
      <c r="H10" s="11" t="s">
        <v>4</v>
      </c>
      <c r="I10" s="15">
        <v>77.400000000000006</v>
      </c>
      <c r="J10" s="12">
        <f>G10*0.5+I10*0.5</f>
        <v>71.365000000000009</v>
      </c>
      <c r="K10" s="12">
        <v>1</v>
      </c>
      <c r="L10" s="16" t="s">
        <v>140</v>
      </c>
    </row>
    <row r="11" spans="1:12" ht="30" customHeight="1">
      <c r="A11" s="6">
        <v>9</v>
      </c>
      <c r="B11" s="7" t="s">
        <v>48</v>
      </c>
      <c r="C11" s="7" t="s">
        <v>64</v>
      </c>
      <c r="D11" s="7" t="s">
        <v>50</v>
      </c>
      <c r="E11" s="7" t="s">
        <v>66</v>
      </c>
      <c r="F11" s="11" t="s">
        <v>4</v>
      </c>
      <c r="G11" s="18">
        <v>83</v>
      </c>
      <c r="H11" s="11" t="s">
        <v>4</v>
      </c>
      <c r="I11" s="15">
        <v>84.8</v>
      </c>
      <c r="J11" s="12">
        <f>G11*0.5+I11*0.5</f>
        <v>83.9</v>
      </c>
      <c r="K11" s="12">
        <v>1</v>
      </c>
      <c r="L11" s="16" t="s">
        <v>140</v>
      </c>
    </row>
    <row r="12" spans="1:12" ht="30" customHeight="1">
      <c r="A12" s="6">
        <v>10</v>
      </c>
      <c r="B12" s="7" t="s">
        <v>48</v>
      </c>
      <c r="C12" s="7" t="s">
        <v>64</v>
      </c>
      <c r="D12" s="7" t="s">
        <v>50</v>
      </c>
      <c r="E12" s="7" t="s">
        <v>68</v>
      </c>
      <c r="F12" s="11" t="s">
        <v>4</v>
      </c>
      <c r="G12" s="18">
        <v>77</v>
      </c>
      <c r="H12" s="11" t="s">
        <v>4</v>
      </c>
      <c r="I12" s="15">
        <v>83.6</v>
      </c>
      <c r="J12" s="12">
        <f>G12*0.5+I12*0.5</f>
        <v>80.3</v>
      </c>
      <c r="K12" s="12">
        <v>2</v>
      </c>
      <c r="L12" s="16" t="s">
        <v>140</v>
      </c>
    </row>
    <row r="13" spans="1:12" ht="30" customHeight="1">
      <c r="A13" s="6">
        <v>11</v>
      </c>
      <c r="B13" s="7" t="s">
        <v>48</v>
      </c>
      <c r="C13" s="7" t="s">
        <v>64</v>
      </c>
      <c r="D13" s="7" t="s">
        <v>50</v>
      </c>
      <c r="E13" s="7" t="s">
        <v>67</v>
      </c>
      <c r="F13" s="11" t="s">
        <v>4</v>
      </c>
      <c r="G13" s="18">
        <v>71</v>
      </c>
      <c r="H13" s="11" t="s">
        <v>4</v>
      </c>
      <c r="I13" s="15">
        <v>79.400000000000006</v>
      </c>
      <c r="J13" s="12">
        <f>G13*0.5+I13*0.5</f>
        <v>75.2</v>
      </c>
      <c r="K13" s="12">
        <v>3</v>
      </c>
      <c r="L13" s="16"/>
    </row>
    <row r="14" spans="1:12" ht="30" customHeight="1">
      <c r="A14" s="6">
        <v>12</v>
      </c>
      <c r="B14" s="7" t="s">
        <v>48</v>
      </c>
      <c r="C14" s="7" t="s">
        <v>64</v>
      </c>
      <c r="D14" s="7" t="s">
        <v>50</v>
      </c>
      <c r="E14" s="7" t="s">
        <v>65</v>
      </c>
      <c r="F14" s="11" t="s">
        <v>4</v>
      </c>
      <c r="G14" s="18">
        <v>73.5</v>
      </c>
      <c r="H14" s="11" t="s">
        <v>4</v>
      </c>
      <c r="I14" s="15">
        <v>73.2</v>
      </c>
      <c r="J14" s="12">
        <f>G14*0.5+I14*0.5</f>
        <v>73.349999999999994</v>
      </c>
      <c r="K14" s="12">
        <v>4</v>
      </c>
      <c r="L14" s="16"/>
    </row>
    <row r="15" spans="1:12" ht="30" customHeight="1">
      <c r="A15" s="6">
        <v>13</v>
      </c>
      <c r="B15" s="7" t="s">
        <v>48</v>
      </c>
      <c r="C15" s="7" t="s">
        <v>69</v>
      </c>
      <c r="D15" s="7" t="s">
        <v>50</v>
      </c>
      <c r="E15" s="7" t="s">
        <v>70</v>
      </c>
      <c r="F15" s="11" t="s">
        <v>4</v>
      </c>
      <c r="G15" s="18">
        <v>76</v>
      </c>
      <c r="H15" s="11" t="s">
        <v>4</v>
      </c>
      <c r="I15" s="23" t="s">
        <v>143</v>
      </c>
      <c r="J15" s="12"/>
      <c r="K15" s="12"/>
      <c r="L15" s="16"/>
    </row>
    <row r="16" spans="1:12" ht="30" customHeight="1">
      <c r="A16" s="6">
        <v>14</v>
      </c>
      <c r="B16" s="7" t="s">
        <v>48</v>
      </c>
      <c r="C16" s="7" t="s">
        <v>71</v>
      </c>
      <c r="D16" s="7" t="s">
        <v>50</v>
      </c>
      <c r="E16" s="7" t="s">
        <v>73</v>
      </c>
      <c r="F16" s="11" t="s">
        <v>4</v>
      </c>
      <c r="G16" s="18">
        <v>73.5</v>
      </c>
      <c r="H16" s="11" t="s">
        <v>4</v>
      </c>
      <c r="I16" s="15">
        <v>83.4</v>
      </c>
      <c r="J16" s="12">
        <f>G16*0.5+I16*0.5</f>
        <v>78.45</v>
      </c>
      <c r="K16" s="12">
        <v>1</v>
      </c>
      <c r="L16" s="16" t="s">
        <v>140</v>
      </c>
    </row>
    <row r="17" spans="1:12" ht="30" customHeight="1">
      <c r="A17" s="6">
        <v>15</v>
      </c>
      <c r="B17" s="7" t="s">
        <v>48</v>
      </c>
      <c r="C17" s="7" t="s">
        <v>71</v>
      </c>
      <c r="D17" s="7" t="s">
        <v>50</v>
      </c>
      <c r="E17" s="7" t="s">
        <v>72</v>
      </c>
      <c r="F17" s="11" t="s">
        <v>4</v>
      </c>
      <c r="G17" s="18">
        <v>69</v>
      </c>
      <c r="H17" s="11" t="s">
        <v>4</v>
      </c>
      <c r="I17" s="23" t="s">
        <v>143</v>
      </c>
      <c r="J17" s="12"/>
      <c r="K17" s="12"/>
      <c r="L17" s="16"/>
    </row>
    <row r="18" spans="1:12" ht="30" customHeight="1">
      <c r="A18" s="6">
        <v>16</v>
      </c>
      <c r="B18" s="7" t="s">
        <v>48</v>
      </c>
      <c r="C18" s="7" t="s">
        <v>74</v>
      </c>
      <c r="D18" s="7" t="s">
        <v>50</v>
      </c>
      <c r="E18" s="7" t="s">
        <v>76</v>
      </c>
      <c r="F18" s="11" t="s">
        <v>4</v>
      </c>
      <c r="G18" s="18">
        <v>69</v>
      </c>
      <c r="H18" s="11" t="s">
        <v>4</v>
      </c>
      <c r="I18" s="15">
        <v>71.8</v>
      </c>
      <c r="J18" s="12">
        <f>G18*0.5+I18*0.5</f>
        <v>70.400000000000006</v>
      </c>
      <c r="K18" s="12">
        <v>1</v>
      </c>
      <c r="L18" s="16" t="s">
        <v>140</v>
      </c>
    </row>
    <row r="19" spans="1:12" ht="30" customHeight="1">
      <c r="A19" s="6">
        <v>17</v>
      </c>
      <c r="B19" s="7" t="s">
        <v>48</v>
      </c>
      <c r="C19" s="7" t="s">
        <v>74</v>
      </c>
      <c r="D19" s="7" t="s">
        <v>50</v>
      </c>
      <c r="E19" s="7" t="s">
        <v>75</v>
      </c>
      <c r="F19" s="11" t="s">
        <v>4</v>
      </c>
      <c r="G19" s="18">
        <v>67</v>
      </c>
      <c r="H19" s="11" t="s">
        <v>4</v>
      </c>
      <c r="I19" s="23" t="s">
        <v>143</v>
      </c>
      <c r="J19" s="12"/>
      <c r="K19" s="12"/>
      <c r="L19" s="16"/>
    </row>
    <row r="20" spans="1:12" ht="30" customHeight="1">
      <c r="A20" s="6">
        <v>18</v>
      </c>
      <c r="B20" s="7" t="s">
        <v>48</v>
      </c>
      <c r="C20" s="7" t="s">
        <v>74</v>
      </c>
      <c r="D20" s="7" t="s">
        <v>50</v>
      </c>
      <c r="E20" s="7" t="s">
        <v>77</v>
      </c>
      <c r="F20" s="11" t="s">
        <v>4</v>
      </c>
      <c r="G20" s="18">
        <v>65.67</v>
      </c>
      <c r="H20" s="11" t="s">
        <v>4</v>
      </c>
      <c r="I20" s="23" t="s">
        <v>143</v>
      </c>
      <c r="J20" s="12"/>
      <c r="K20" s="12"/>
      <c r="L20" s="16"/>
    </row>
    <row r="21" spans="1:12" ht="30" customHeight="1">
      <c r="A21" s="6">
        <v>19</v>
      </c>
      <c r="B21" s="7" t="s">
        <v>48</v>
      </c>
      <c r="C21" s="7" t="s">
        <v>78</v>
      </c>
      <c r="D21" s="7" t="s">
        <v>79</v>
      </c>
      <c r="E21" s="8" t="s">
        <v>84</v>
      </c>
      <c r="F21" s="11">
        <v>67</v>
      </c>
      <c r="G21" s="11" t="s">
        <v>4</v>
      </c>
      <c r="H21" s="12">
        <v>91.8</v>
      </c>
      <c r="I21" s="15">
        <v>76.599999999999994</v>
      </c>
      <c r="J21" s="12">
        <f>F21*0.3+H21*0.4+I21*0.3</f>
        <v>79.799999999999983</v>
      </c>
      <c r="K21" s="12">
        <v>1</v>
      </c>
      <c r="L21" s="16" t="s">
        <v>140</v>
      </c>
    </row>
    <row r="22" spans="1:12" ht="30" customHeight="1">
      <c r="A22" s="6">
        <v>20</v>
      </c>
      <c r="B22" s="7" t="s">
        <v>48</v>
      </c>
      <c r="C22" s="7" t="s">
        <v>78</v>
      </c>
      <c r="D22" s="7" t="s">
        <v>79</v>
      </c>
      <c r="E22" s="8" t="s">
        <v>80</v>
      </c>
      <c r="F22" s="11">
        <v>75</v>
      </c>
      <c r="G22" s="11" t="s">
        <v>4</v>
      </c>
      <c r="H22" s="12">
        <v>79</v>
      </c>
      <c r="I22" s="15">
        <v>80.8</v>
      </c>
      <c r="J22" s="12">
        <f>F22*0.3+H22*0.4+I22*0.3</f>
        <v>78.34</v>
      </c>
      <c r="K22" s="12">
        <v>2</v>
      </c>
      <c r="L22" s="16" t="s">
        <v>140</v>
      </c>
    </row>
    <row r="23" spans="1:12" ht="30" customHeight="1">
      <c r="A23" s="6">
        <v>21</v>
      </c>
      <c r="B23" s="7" t="s">
        <v>48</v>
      </c>
      <c r="C23" s="7" t="s">
        <v>78</v>
      </c>
      <c r="D23" s="7" t="s">
        <v>79</v>
      </c>
      <c r="E23" s="19" t="s">
        <v>87</v>
      </c>
      <c r="F23" s="11">
        <v>64</v>
      </c>
      <c r="G23" s="11" t="s">
        <v>4</v>
      </c>
      <c r="H23" s="12">
        <v>91.4</v>
      </c>
      <c r="I23" s="15">
        <v>73.599999999999994</v>
      </c>
      <c r="J23" s="12">
        <f>F23*0.3+H23*0.4+I23*0.3</f>
        <v>77.84</v>
      </c>
      <c r="K23" s="12">
        <v>3</v>
      </c>
      <c r="L23" s="16" t="s">
        <v>140</v>
      </c>
    </row>
    <row r="24" spans="1:12" ht="30" customHeight="1">
      <c r="A24" s="6">
        <v>22</v>
      </c>
      <c r="B24" s="7" t="s">
        <v>48</v>
      </c>
      <c r="C24" s="7" t="s">
        <v>78</v>
      </c>
      <c r="D24" s="7" t="s">
        <v>79</v>
      </c>
      <c r="E24" s="8" t="s">
        <v>82</v>
      </c>
      <c r="F24" s="11">
        <v>68</v>
      </c>
      <c r="G24" s="11" t="s">
        <v>4</v>
      </c>
      <c r="H24" s="12">
        <v>82</v>
      </c>
      <c r="I24" s="15">
        <v>76.599999999999994</v>
      </c>
      <c r="J24" s="12">
        <f>F24*0.3+H24*0.4+I24*0.3</f>
        <v>76.180000000000007</v>
      </c>
      <c r="K24" s="12">
        <v>4</v>
      </c>
      <c r="L24" s="16" t="s">
        <v>140</v>
      </c>
    </row>
    <row r="25" spans="1:12" ht="30" customHeight="1">
      <c r="A25" s="6">
        <v>23</v>
      </c>
      <c r="B25" s="7" t="s">
        <v>48</v>
      </c>
      <c r="C25" s="7" t="s">
        <v>78</v>
      </c>
      <c r="D25" s="7" t="s">
        <v>79</v>
      </c>
      <c r="E25" s="8" t="s">
        <v>81</v>
      </c>
      <c r="F25" s="11">
        <v>73</v>
      </c>
      <c r="G25" s="11" t="s">
        <v>4</v>
      </c>
      <c r="H25" s="12">
        <v>75.5</v>
      </c>
      <c r="I25" s="15">
        <v>75.599999999999994</v>
      </c>
      <c r="J25" s="12">
        <f>F25*0.3+H25*0.4+I25*0.3</f>
        <v>74.78</v>
      </c>
      <c r="K25" s="12">
        <v>5</v>
      </c>
      <c r="L25" s="16" t="s">
        <v>140</v>
      </c>
    </row>
    <row r="26" spans="1:12" ht="30" customHeight="1">
      <c r="A26" s="6">
        <v>24</v>
      </c>
      <c r="B26" s="9" t="s">
        <v>48</v>
      </c>
      <c r="C26" s="7" t="s">
        <v>78</v>
      </c>
      <c r="D26" s="7" t="s">
        <v>79</v>
      </c>
      <c r="E26" s="8" t="s">
        <v>85</v>
      </c>
      <c r="F26" s="11">
        <v>66</v>
      </c>
      <c r="G26" s="11" t="s">
        <v>4</v>
      </c>
      <c r="H26" s="12">
        <v>80.5</v>
      </c>
      <c r="I26" s="15">
        <v>73.8</v>
      </c>
      <c r="J26" s="12">
        <f>F26*0.3+H26*0.4+I26*0.3</f>
        <v>74.14</v>
      </c>
      <c r="K26" s="12">
        <v>6</v>
      </c>
      <c r="L26" s="16" t="s">
        <v>140</v>
      </c>
    </row>
    <row r="27" spans="1:12" ht="30" customHeight="1">
      <c r="A27" s="6">
        <v>25</v>
      </c>
      <c r="B27" s="7" t="s">
        <v>48</v>
      </c>
      <c r="C27" s="7" t="s">
        <v>78</v>
      </c>
      <c r="D27" s="7" t="s">
        <v>79</v>
      </c>
      <c r="E27" s="8" t="s">
        <v>83</v>
      </c>
      <c r="F27" s="11">
        <v>68</v>
      </c>
      <c r="G27" s="11" t="s">
        <v>4</v>
      </c>
      <c r="H27" s="12">
        <v>75</v>
      </c>
      <c r="I27" s="15">
        <v>78.8</v>
      </c>
      <c r="J27" s="12">
        <f>F27*0.3+H27*0.4+I27*0.3</f>
        <v>74.039999999999992</v>
      </c>
      <c r="K27" s="12">
        <v>7</v>
      </c>
      <c r="L27" s="16" t="s">
        <v>140</v>
      </c>
    </row>
    <row r="28" spans="1:12" ht="30" customHeight="1">
      <c r="A28" s="6">
        <v>26</v>
      </c>
      <c r="B28" s="7" t="s">
        <v>48</v>
      </c>
      <c r="C28" s="7" t="s">
        <v>78</v>
      </c>
      <c r="D28" s="7" t="s">
        <v>79</v>
      </c>
      <c r="E28" s="8" t="s">
        <v>90</v>
      </c>
      <c r="F28" s="11">
        <v>62</v>
      </c>
      <c r="G28" s="11" t="s">
        <v>4</v>
      </c>
      <c r="H28" s="12">
        <v>78.599999999999994</v>
      </c>
      <c r="I28" s="15">
        <v>77.2</v>
      </c>
      <c r="J28" s="12">
        <f>F28*0.3+H28*0.4+I28*0.3</f>
        <v>73.199999999999989</v>
      </c>
      <c r="K28" s="12">
        <v>8</v>
      </c>
      <c r="L28" s="16" t="s">
        <v>140</v>
      </c>
    </row>
    <row r="29" spans="1:12" ht="30" customHeight="1">
      <c r="A29" s="6">
        <v>27</v>
      </c>
      <c r="B29" s="7" t="s">
        <v>48</v>
      </c>
      <c r="C29" s="7" t="s">
        <v>78</v>
      </c>
      <c r="D29" s="7" t="s">
        <v>79</v>
      </c>
      <c r="E29" s="8" t="s">
        <v>96</v>
      </c>
      <c r="F29" s="11">
        <v>60</v>
      </c>
      <c r="G29" s="11" t="s">
        <v>4</v>
      </c>
      <c r="H29" s="12">
        <v>83.8</v>
      </c>
      <c r="I29" s="15">
        <v>70.2</v>
      </c>
      <c r="J29" s="12">
        <f>F29*0.3+H29*0.4+I29*0.3</f>
        <v>72.58</v>
      </c>
      <c r="K29" s="12">
        <v>9</v>
      </c>
      <c r="L29" s="16" t="s">
        <v>140</v>
      </c>
    </row>
    <row r="30" spans="1:12" ht="30" customHeight="1">
      <c r="A30" s="6">
        <v>28</v>
      </c>
      <c r="B30" s="7" t="s">
        <v>48</v>
      </c>
      <c r="C30" s="7" t="s">
        <v>78</v>
      </c>
      <c r="D30" s="7" t="s">
        <v>79</v>
      </c>
      <c r="E30" s="8" t="s">
        <v>86</v>
      </c>
      <c r="F30" s="11">
        <v>65</v>
      </c>
      <c r="G30" s="11" t="s">
        <v>4</v>
      </c>
      <c r="H30" s="12">
        <v>72.2</v>
      </c>
      <c r="I30" s="15">
        <v>76.400000000000006</v>
      </c>
      <c r="J30" s="12">
        <f>F30*0.3+H30*0.4+I30*0.3</f>
        <v>71.300000000000011</v>
      </c>
      <c r="K30" s="12">
        <v>10</v>
      </c>
      <c r="L30" s="16"/>
    </row>
    <row r="31" spans="1:12" ht="30" customHeight="1">
      <c r="A31" s="6">
        <v>29</v>
      </c>
      <c r="B31" s="7" t="s">
        <v>48</v>
      </c>
      <c r="C31" s="7" t="s">
        <v>78</v>
      </c>
      <c r="D31" s="7" t="s">
        <v>79</v>
      </c>
      <c r="E31" s="8" t="s">
        <v>89</v>
      </c>
      <c r="F31" s="11">
        <v>62</v>
      </c>
      <c r="G31" s="11" t="s">
        <v>4</v>
      </c>
      <c r="H31" s="12">
        <v>71</v>
      </c>
      <c r="I31" s="15">
        <v>80</v>
      </c>
      <c r="J31" s="12">
        <f>F31*0.3+H31*0.4+I31*0.3</f>
        <v>71</v>
      </c>
      <c r="K31" s="12">
        <v>11</v>
      </c>
      <c r="L31" s="16"/>
    </row>
    <row r="32" spans="1:12" ht="30" customHeight="1">
      <c r="A32" s="6">
        <v>30</v>
      </c>
      <c r="B32" s="7" t="s">
        <v>48</v>
      </c>
      <c r="C32" s="7" t="s">
        <v>78</v>
      </c>
      <c r="D32" s="7" t="s">
        <v>79</v>
      </c>
      <c r="E32" s="8" t="s">
        <v>91</v>
      </c>
      <c r="F32" s="11">
        <v>62</v>
      </c>
      <c r="G32" s="11" t="s">
        <v>4</v>
      </c>
      <c r="H32" s="12">
        <v>78</v>
      </c>
      <c r="I32" s="15">
        <v>70.400000000000006</v>
      </c>
      <c r="J32" s="12">
        <f>F32*0.3+H32*0.4+I32*0.3</f>
        <v>70.92</v>
      </c>
      <c r="K32" s="12">
        <v>12</v>
      </c>
      <c r="L32" s="16"/>
    </row>
    <row r="33" spans="1:12" ht="30" customHeight="1">
      <c r="A33" s="6">
        <v>31</v>
      </c>
      <c r="B33" s="7" t="s">
        <v>48</v>
      </c>
      <c r="C33" s="7" t="s">
        <v>78</v>
      </c>
      <c r="D33" s="7" t="s">
        <v>79</v>
      </c>
      <c r="E33" s="8" t="s">
        <v>98</v>
      </c>
      <c r="F33" s="11">
        <v>60</v>
      </c>
      <c r="G33" s="11" t="s">
        <v>4</v>
      </c>
      <c r="H33" s="12">
        <v>74.2</v>
      </c>
      <c r="I33" s="15">
        <v>77.400000000000006</v>
      </c>
      <c r="J33" s="12">
        <f>F33*0.3+H33*0.4+I33*0.3</f>
        <v>70.900000000000006</v>
      </c>
      <c r="K33" s="12">
        <v>13</v>
      </c>
      <c r="L33" s="16"/>
    </row>
    <row r="34" spans="1:12" ht="30" customHeight="1">
      <c r="A34" s="6">
        <v>32</v>
      </c>
      <c r="B34" s="7" t="s">
        <v>48</v>
      </c>
      <c r="C34" s="7" t="s">
        <v>78</v>
      </c>
      <c r="D34" s="7" t="s">
        <v>79</v>
      </c>
      <c r="E34" s="8" t="s">
        <v>93</v>
      </c>
      <c r="F34" s="11">
        <v>61</v>
      </c>
      <c r="G34" s="11" t="s">
        <v>4</v>
      </c>
      <c r="H34" s="12">
        <v>78.2</v>
      </c>
      <c r="I34" s="15">
        <v>70.599999999999994</v>
      </c>
      <c r="J34" s="12">
        <f>F34*0.3+H34*0.4+I34*0.3</f>
        <v>70.759999999999991</v>
      </c>
      <c r="K34" s="12">
        <v>14</v>
      </c>
      <c r="L34" s="16"/>
    </row>
    <row r="35" spans="1:12" ht="30" customHeight="1">
      <c r="A35" s="6">
        <v>33</v>
      </c>
      <c r="B35" s="7" t="s">
        <v>48</v>
      </c>
      <c r="C35" s="7" t="s">
        <v>78</v>
      </c>
      <c r="D35" s="7" t="s">
        <v>79</v>
      </c>
      <c r="E35" s="8" t="s">
        <v>97</v>
      </c>
      <c r="F35" s="11">
        <v>60</v>
      </c>
      <c r="G35" s="11" t="s">
        <v>4</v>
      </c>
      <c r="H35" s="12">
        <v>72.900000000000006</v>
      </c>
      <c r="I35" s="15">
        <v>76.2</v>
      </c>
      <c r="J35" s="12">
        <f>F35*0.3+H35*0.4+I35*0.3</f>
        <v>70.02000000000001</v>
      </c>
      <c r="K35" s="12">
        <v>15</v>
      </c>
      <c r="L35" s="16"/>
    </row>
    <row r="36" spans="1:12" ht="30" customHeight="1">
      <c r="A36" s="6">
        <v>34</v>
      </c>
      <c r="B36" s="7" t="s">
        <v>48</v>
      </c>
      <c r="C36" s="7" t="s">
        <v>78</v>
      </c>
      <c r="D36" s="7" t="s">
        <v>79</v>
      </c>
      <c r="E36" s="8" t="s">
        <v>92</v>
      </c>
      <c r="F36" s="11">
        <v>62</v>
      </c>
      <c r="G36" s="11" t="s">
        <v>4</v>
      </c>
      <c r="H36" s="12">
        <v>67.8</v>
      </c>
      <c r="I36" s="15">
        <v>73.599999999999994</v>
      </c>
      <c r="J36" s="12">
        <f>F36*0.3+H36*0.4+I36*0.3</f>
        <v>67.8</v>
      </c>
      <c r="K36" s="12">
        <v>16</v>
      </c>
      <c r="L36" s="16"/>
    </row>
    <row r="37" spans="1:12" ht="30" customHeight="1">
      <c r="A37" s="6">
        <v>35</v>
      </c>
      <c r="B37" s="7" t="s">
        <v>48</v>
      </c>
      <c r="C37" s="7" t="s">
        <v>78</v>
      </c>
      <c r="D37" s="7" t="s">
        <v>79</v>
      </c>
      <c r="E37" s="8" t="s">
        <v>88</v>
      </c>
      <c r="F37" s="11">
        <v>63</v>
      </c>
      <c r="G37" s="11" t="s">
        <v>4</v>
      </c>
      <c r="H37" s="12">
        <v>68</v>
      </c>
      <c r="I37" s="15">
        <v>67.599999999999994</v>
      </c>
      <c r="J37" s="12">
        <f>F37*0.3+H37*0.4+I37*0.3</f>
        <v>66.38</v>
      </c>
      <c r="K37" s="12">
        <v>17</v>
      </c>
      <c r="L37" s="16"/>
    </row>
    <row r="38" spans="1:12" ht="30" customHeight="1">
      <c r="A38" s="6">
        <v>36</v>
      </c>
      <c r="B38" s="7" t="s">
        <v>48</v>
      </c>
      <c r="C38" s="7" t="s">
        <v>78</v>
      </c>
      <c r="D38" s="7" t="s">
        <v>79</v>
      </c>
      <c r="E38" s="8" t="s">
        <v>95</v>
      </c>
      <c r="F38" s="11">
        <v>60</v>
      </c>
      <c r="G38" s="11" t="s">
        <v>4</v>
      </c>
      <c r="H38" s="12">
        <v>64</v>
      </c>
      <c r="I38" s="15">
        <v>71.400000000000006</v>
      </c>
      <c r="J38" s="12">
        <f>F38*0.3+H38*0.4+I38*0.3</f>
        <v>65.02000000000001</v>
      </c>
      <c r="K38" s="12">
        <v>18</v>
      </c>
      <c r="L38" s="16"/>
    </row>
    <row r="39" spans="1:12" ht="30" customHeight="1">
      <c r="A39" s="6">
        <v>37</v>
      </c>
      <c r="B39" s="7" t="s">
        <v>48</v>
      </c>
      <c r="C39" s="7" t="s">
        <v>78</v>
      </c>
      <c r="D39" s="7" t="s">
        <v>79</v>
      </c>
      <c r="E39" s="8" t="s">
        <v>94</v>
      </c>
      <c r="F39" s="11">
        <v>61</v>
      </c>
      <c r="G39" s="11" t="s">
        <v>4</v>
      </c>
      <c r="H39" s="12">
        <v>69</v>
      </c>
      <c r="I39" s="23" t="s">
        <v>143</v>
      </c>
      <c r="J39" s="12"/>
      <c r="K39" s="12"/>
      <c r="L39" s="16"/>
    </row>
    <row r="40" spans="1:12" ht="30" customHeight="1">
      <c r="A40" s="6">
        <v>38</v>
      </c>
      <c r="B40" s="7" t="s">
        <v>48</v>
      </c>
      <c r="C40" s="7" t="s">
        <v>99</v>
      </c>
      <c r="D40" s="7" t="s">
        <v>79</v>
      </c>
      <c r="E40" s="8" t="s">
        <v>100</v>
      </c>
      <c r="F40" s="11">
        <v>66</v>
      </c>
      <c r="G40" s="11" t="s">
        <v>4</v>
      </c>
      <c r="H40" s="12">
        <v>74</v>
      </c>
      <c r="I40" s="15">
        <v>74.8</v>
      </c>
      <c r="J40" s="12">
        <f>F40*0.3+H40*0.4+I40*0.3</f>
        <v>71.84</v>
      </c>
      <c r="K40" s="12">
        <v>1</v>
      </c>
      <c r="L40" s="16" t="s">
        <v>140</v>
      </c>
    </row>
    <row r="41" spans="1:12" ht="30" customHeight="1">
      <c r="A41" s="6">
        <v>39</v>
      </c>
      <c r="B41" s="7" t="s">
        <v>48</v>
      </c>
      <c r="C41" s="7" t="s">
        <v>99</v>
      </c>
      <c r="D41" s="7" t="s">
        <v>79</v>
      </c>
      <c r="E41" s="8" t="s">
        <v>102</v>
      </c>
      <c r="F41" s="11">
        <v>59</v>
      </c>
      <c r="G41" s="11" t="s">
        <v>4</v>
      </c>
      <c r="H41" s="12">
        <v>60.8</v>
      </c>
      <c r="I41" s="15">
        <v>78.8</v>
      </c>
      <c r="J41" s="12">
        <f>F41*0.3+H41*0.4+I41*0.3</f>
        <v>65.66</v>
      </c>
      <c r="K41" s="12">
        <v>2</v>
      </c>
      <c r="L41" s="16" t="s">
        <v>140</v>
      </c>
    </row>
    <row r="42" spans="1:12" ht="30" customHeight="1">
      <c r="A42" s="6">
        <v>40</v>
      </c>
      <c r="B42" s="7" t="s">
        <v>48</v>
      </c>
      <c r="C42" s="7" t="s">
        <v>99</v>
      </c>
      <c r="D42" s="7" t="s">
        <v>79</v>
      </c>
      <c r="E42" s="8" t="s">
        <v>101</v>
      </c>
      <c r="F42" s="11">
        <v>60</v>
      </c>
      <c r="G42" s="11" t="s">
        <v>4</v>
      </c>
      <c r="H42" s="12">
        <v>66.8</v>
      </c>
      <c r="I42" s="23" t="s">
        <v>143</v>
      </c>
      <c r="J42" s="12"/>
      <c r="K42" s="12"/>
      <c r="L42" s="16"/>
    </row>
    <row r="43" spans="1:12" ht="30" customHeight="1">
      <c r="A43" s="6">
        <v>41</v>
      </c>
      <c r="B43" s="7" t="s">
        <v>48</v>
      </c>
      <c r="C43" s="7" t="s">
        <v>122</v>
      </c>
      <c r="D43" s="7" t="s">
        <v>123</v>
      </c>
      <c r="E43" s="8" t="s">
        <v>124</v>
      </c>
      <c r="F43" s="11">
        <v>68</v>
      </c>
      <c r="G43" s="11" t="s">
        <v>4</v>
      </c>
      <c r="H43" s="11" t="s">
        <v>4</v>
      </c>
      <c r="I43" s="15">
        <v>76.2</v>
      </c>
      <c r="J43" s="12">
        <f>F43*0.5+I43*0.5</f>
        <v>72.099999999999994</v>
      </c>
      <c r="K43" s="12">
        <v>1</v>
      </c>
      <c r="L43" s="16" t="s">
        <v>140</v>
      </c>
    </row>
    <row r="44" spans="1:12" ht="30" customHeight="1">
      <c r="A44" s="6">
        <v>42</v>
      </c>
      <c r="B44" s="7" t="s">
        <v>48</v>
      </c>
      <c r="C44" s="7" t="s">
        <v>122</v>
      </c>
      <c r="D44" s="7" t="s">
        <v>123</v>
      </c>
      <c r="E44" s="8" t="s">
        <v>125</v>
      </c>
      <c r="F44" s="11">
        <v>65</v>
      </c>
      <c r="G44" s="11" t="s">
        <v>4</v>
      </c>
      <c r="H44" s="11" t="s">
        <v>4</v>
      </c>
      <c r="I44" s="23" t="s">
        <v>143</v>
      </c>
      <c r="J44" s="12"/>
      <c r="K44" s="12"/>
      <c r="L44" s="16"/>
    </row>
    <row r="45" spans="1:12" ht="30" customHeight="1">
      <c r="A45" s="6">
        <v>43</v>
      </c>
      <c r="B45" s="7" t="s">
        <v>48</v>
      </c>
      <c r="C45" s="7" t="s">
        <v>122</v>
      </c>
      <c r="D45" s="7" t="s">
        <v>123</v>
      </c>
      <c r="E45" s="8" t="s">
        <v>126</v>
      </c>
      <c r="F45" s="11">
        <v>59</v>
      </c>
      <c r="G45" s="11" t="s">
        <v>4</v>
      </c>
      <c r="H45" s="11" t="s">
        <v>4</v>
      </c>
      <c r="I45" s="23" t="s">
        <v>143</v>
      </c>
      <c r="J45" s="12"/>
      <c r="K45" s="12"/>
      <c r="L45" s="16"/>
    </row>
    <row r="46" spans="1:12" ht="30" customHeight="1">
      <c r="A46" s="6">
        <v>44</v>
      </c>
      <c r="B46" s="7" t="s">
        <v>48</v>
      </c>
      <c r="C46" s="7" t="s">
        <v>127</v>
      </c>
      <c r="D46" s="7" t="s">
        <v>128</v>
      </c>
      <c r="E46" s="8" t="s">
        <v>129</v>
      </c>
      <c r="F46" s="11">
        <v>73</v>
      </c>
      <c r="G46" s="11" t="s">
        <v>4</v>
      </c>
      <c r="H46" s="11" t="s">
        <v>4</v>
      </c>
      <c r="I46" s="15">
        <v>75.400000000000006</v>
      </c>
      <c r="J46" s="12">
        <f>F46*0.5+I46*0.5</f>
        <v>74.2</v>
      </c>
      <c r="K46" s="12">
        <v>1</v>
      </c>
      <c r="L46" s="16" t="s">
        <v>140</v>
      </c>
    </row>
    <row r="47" spans="1:12" ht="30" customHeight="1">
      <c r="A47" s="6">
        <v>45</v>
      </c>
      <c r="B47" s="7" t="s">
        <v>48</v>
      </c>
      <c r="C47" s="7" t="s">
        <v>127</v>
      </c>
      <c r="D47" s="7" t="s">
        <v>128</v>
      </c>
      <c r="E47" s="8" t="s">
        <v>130</v>
      </c>
      <c r="F47" s="11">
        <v>60</v>
      </c>
      <c r="G47" s="11" t="s">
        <v>4</v>
      </c>
      <c r="H47" s="11" t="s">
        <v>4</v>
      </c>
      <c r="I47" s="15">
        <v>72.599999999999994</v>
      </c>
      <c r="J47" s="12">
        <f>F47*0.5+I47*0.5</f>
        <v>66.3</v>
      </c>
      <c r="K47" s="12">
        <v>2</v>
      </c>
      <c r="L47" s="16"/>
    </row>
    <row r="48" spans="1:12" ht="30" customHeight="1">
      <c r="A48" s="6">
        <v>46</v>
      </c>
      <c r="B48" s="7" t="s">
        <v>48</v>
      </c>
      <c r="C48" s="7" t="s">
        <v>127</v>
      </c>
      <c r="D48" s="7" t="s">
        <v>128</v>
      </c>
      <c r="E48" s="8" t="s">
        <v>131</v>
      </c>
      <c r="F48" s="11">
        <v>58</v>
      </c>
      <c r="G48" s="11" t="s">
        <v>4</v>
      </c>
      <c r="H48" s="11" t="s">
        <v>4</v>
      </c>
      <c r="I48" s="15">
        <v>68.599999999999994</v>
      </c>
      <c r="J48" s="12">
        <f>F48*0.5+I48*0.5</f>
        <v>63.3</v>
      </c>
      <c r="K48" s="12">
        <v>3</v>
      </c>
      <c r="L48" s="16"/>
    </row>
    <row r="49" spans="1:12" ht="30" customHeight="1">
      <c r="A49" s="6">
        <v>47</v>
      </c>
      <c r="B49" s="7" t="s">
        <v>0</v>
      </c>
      <c r="C49" s="7" t="s">
        <v>1</v>
      </c>
      <c r="D49" s="7" t="s">
        <v>2</v>
      </c>
      <c r="E49" s="8" t="s">
        <v>3</v>
      </c>
      <c r="F49" s="11">
        <v>63</v>
      </c>
      <c r="G49" s="11" t="s">
        <v>4</v>
      </c>
      <c r="H49" s="11" t="s">
        <v>4</v>
      </c>
      <c r="I49" s="15">
        <v>72</v>
      </c>
      <c r="J49" s="12">
        <f>F49*0.5+I49*0.5</f>
        <v>67.5</v>
      </c>
      <c r="K49" s="12">
        <v>1</v>
      </c>
      <c r="L49" s="16" t="s">
        <v>140</v>
      </c>
    </row>
    <row r="50" spans="1:12" ht="30" customHeight="1">
      <c r="A50" s="6">
        <v>48</v>
      </c>
      <c r="B50" s="7" t="s">
        <v>0</v>
      </c>
      <c r="C50" s="7" t="s">
        <v>1</v>
      </c>
      <c r="D50" s="7" t="s">
        <v>2</v>
      </c>
      <c r="E50" s="8" t="s">
        <v>6</v>
      </c>
      <c r="F50" s="11">
        <v>54</v>
      </c>
      <c r="G50" s="11" t="s">
        <v>4</v>
      </c>
      <c r="H50" s="11" t="s">
        <v>4</v>
      </c>
      <c r="I50" s="15">
        <v>73.599999999999994</v>
      </c>
      <c r="J50" s="12">
        <f>F50*0.5+I50*0.5</f>
        <v>63.8</v>
      </c>
      <c r="K50" s="12">
        <v>2</v>
      </c>
      <c r="L50" s="16"/>
    </row>
    <row r="51" spans="1:12" ht="30" customHeight="1">
      <c r="A51" s="6">
        <v>49</v>
      </c>
      <c r="B51" s="7" t="s">
        <v>0</v>
      </c>
      <c r="C51" s="7" t="s">
        <v>1</v>
      </c>
      <c r="D51" s="7" t="s">
        <v>2</v>
      </c>
      <c r="E51" s="8" t="s">
        <v>5</v>
      </c>
      <c r="F51" s="11">
        <v>59</v>
      </c>
      <c r="G51" s="11" t="s">
        <v>4</v>
      </c>
      <c r="H51" s="11" t="s">
        <v>4</v>
      </c>
      <c r="I51" s="23" t="s">
        <v>143</v>
      </c>
      <c r="J51" s="12"/>
      <c r="K51" s="12"/>
      <c r="L51" s="16"/>
    </row>
    <row r="52" spans="1:12" ht="30" customHeight="1">
      <c r="A52" s="6">
        <v>50</v>
      </c>
      <c r="B52" s="7" t="s">
        <v>7</v>
      </c>
      <c r="C52" s="7" t="s">
        <v>8</v>
      </c>
      <c r="D52" s="7" t="s">
        <v>2</v>
      </c>
      <c r="E52" s="8" t="s">
        <v>9</v>
      </c>
      <c r="F52" s="11">
        <v>74</v>
      </c>
      <c r="G52" s="11" t="s">
        <v>4</v>
      </c>
      <c r="H52" s="11" t="s">
        <v>4</v>
      </c>
      <c r="I52" s="15">
        <v>82</v>
      </c>
      <c r="J52" s="12">
        <f>F52*0.5+I52*0.5</f>
        <v>78</v>
      </c>
      <c r="K52" s="12">
        <v>1</v>
      </c>
      <c r="L52" s="16" t="s">
        <v>140</v>
      </c>
    </row>
    <row r="53" spans="1:12" ht="30" customHeight="1">
      <c r="A53" s="6">
        <v>51</v>
      </c>
      <c r="B53" s="7" t="s">
        <v>7</v>
      </c>
      <c r="C53" s="7" t="s">
        <v>8</v>
      </c>
      <c r="D53" s="7" t="s">
        <v>2</v>
      </c>
      <c r="E53" s="8" t="s">
        <v>10</v>
      </c>
      <c r="F53" s="11">
        <v>70</v>
      </c>
      <c r="G53" s="11" t="s">
        <v>4</v>
      </c>
      <c r="H53" s="11" t="s">
        <v>4</v>
      </c>
      <c r="I53" s="15">
        <v>65.400000000000006</v>
      </c>
      <c r="J53" s="12">
        <f>F53*0.5+I53*0.5</f>
        <v>67.7</v>
      </c>
      <c r="K53" s="12">
        <v>2</v>
      </c>
      <c r="L53" s="16" t="s">
        <v>140</v>
      </c>
    </row>
    <row r="54" spans="1:12" ht="30" customHeight="1">
      <c r="A54" s="6">
        <v>52</v>
      </c>
      <c r="B54" s="7" t="s">
        <v>7</v>
      </c>
      <c r="C54" s="7" t="s">
        <v>8</v>
      </c>
      <c r="D54" s="7" t="s">
        <v>2</v>
      </c>
      <c r="E54" s="8" t="s">
        <v>11</v>
      </c>
      <c r="F54" s="11">
        <v>65</v>
      </c>
      <c r="G54" s="11" t="s">
        <v>4</v>
      </c>
      <c r="H54" s="11" t="s">
        <v>4</v>
      </c>
      <c r="I54" s="23" t="s">
        <v>143</v>
      </c>
      <c r="J54" s="12"/>
      <c r="K54" s="12"/>
      <c r="L54" s="16"/>
    </row>
    <row r="55" spans="1:12" ht="30" customHeight="1">
      <c r="A55" s="6">
        <v>53</v>
      </c>
      <c r="B55" s="7" t="s">
        <v>7</v>
      </c>
      <c r="C55" s="7" t="s">
        <v>8</v>
      </c>
      <c r="D55" s="7" t="s">
        <v>2</v>
      </c>
      <c r="E55" s="8" t="s">
        <v>12</v>
      </c>
      <c r="F55" s="11">
        <v>54</v>
      </c>
      <c r="G55" s="11" t="s">
        <v>4</v>
      </c>
      <c r="H55" s="11" t="s">
        <v>4</v>
      </c>
      <c r="I55" s="23" t="s">
        <v>143</v>
      </c>
      <c r="J55" s="12"/>
      <c r="K55" s="12"/>
      <c r="L55" s="16"/>
    </row>
    <row r="56" spans="1:12" ht="30" customHeight="1">
      <c r="A56" s="6">
        <v>54</v>
      </c>
      <c r="B56" s="7" t="s">
        <v>7</v>
      </c>
      <c r="C56" s="7" t="s">
        <v>29</v>
      </c>
      <c r="D56" s="7" t="s">
        <v>30</v>
      </c>
      <c r="E56" s="8" t="s">
        <v>33</v>
      </c>
      <c r="F56" s="11">
        <v>59</v>
      </c>
      <c r="G56" s="11" t="s">
        <v>4</v>
      </c>
      <c r="H56" s="11" t="s">
        <v>4</v>
      </c>
      <c r="I56" s="15">
        <v>80</v>
      </c>
      <c r="J56" s="12">
        <f>F56*0.5+I56*0.5</f>
        <v>69.5</v>
      </c>
      <c r="K56" s="12">
        <v>1</v>
      </c>
      <c r="L56" s="16" t="s">
        <v>140</v>
      </c>
    </row>
    <row r="57" spans="1:12" ht="30" customHeight="1">
      <c r="A57" s="6">
        <v>55</v>
      </c>
      <c r="B57" s="7" t="s">
        <v>7</v>
      </c>
      <c r="C57" s="7" t="s">
        <v>29</v>
      </c>
      <c r="D57" s="7" t="s">
        <v>30</v>
      </c>
      <c r="E57" s="8" t="s">
        <v>31</v>
      </c>
      <c r="F57" s="11">
        <v>64</v>
      </c>
      <c r="G57" s="11" t="s">
        <v>4</v>
      </c>
      <c r="H57" s="11" t="s">
        <v>4</v>
      </c>
      <c r="I57" s="15">
        <v>73.2</v>
      </c>
      <c r="J57" s="12">
        <f>F57*0.5+I57*0.5</f>
        <v>68.599999999999994</v>
      </c>
      <c r="K57" s="12">
        <v>2</v>
      </c>
      <c r="L57" s="16"/>
    </row>
    <row r="58" spans="1:12" ht="30" customHeight="1">
      <c r="A58" s="6">
        <v>56</v>
      </c>
      <c r="B58" s="7" t="s">
        <v>7</v>
      </c>
      <c r="C58" s="7" t="s">
        <v>29</v>
      </c>
      <c r="D58" s="7" t="s">
        <v>30</v>
      </c>
      <c r="E58" s="8" t="s">
        <v>32</v>
      </c>
      <c r="F58" s="11">
        <v>62</v>
      </c>
      <c r="G58" s="11" t="s">
        <v>4</v>
      </c>
      <c r="H58" s="11" t="s">
        <v>4</v>
      </c>
      <c r="I58" s="23" t="s">
        <v>143</v>
      </c>
      <c r="J58" s="12"/>
      <c r="K58" s="12"/>
      <c r="L58" s="16"/>
    </row>
    <row r="59" spans="1:12" ht="30" customHeight="1">
      <c r="A59" s="6">
        <v>57</v>
      </c>
      <c r="B59" s="7" t="s">
        <v>13</v>
      </c>
      <c r="C59" s="7" t="s">
        <v>14</v>
      </c>
      <c r="D59" s="7" t="s">
        <v>2</v>
      </c>
      <c r="E59" s="8" t="s">
        <v>15</v>
      </c>
      <c r="F59" s="11">
        <v>83</v>
      </c>
      <c r="G59" s="11" t="s">
        <v>4</v>
      </c>
      <c r="H59" s="11" t="s">
        <v>4</v>
      </c>
      <c r="I59" s="15">
        <v>78.2</v>
      </c>
      <c r="J59" s="12">
        <f>F59*0.5+I59*0.5</f>
        <v>80.599999999999994</v>
      </c>
      <c r="K59" s="12">
        <v>1</v>
      </c>
      <c r="L59" s="16" t="s">
        <v>140</v>
      </c>
    </row>
    <row r="60" spans="1:12" ht="30" customHeight="1">
      <c r="A60" s="6">
        <v>58</v>
      </c>
      <c r="B60" s="7" t="s">
        <v>13</v>
      </c>
      <c r="C60" s="7" t="s">
        <v>14</v>
      </c>
      <c r="D60" s="7" t="s">
        <v>2</v>
      </c>
      <c r="E60" s="8" t="s">
        <v>16</v>
      </c>
      <c r="F60" s="11">
        <v>62</v>
      </c>
      <c r="G60" s="11" t="s">
        <v>4</v>
      </c>
      <c r="H60" s="11" t="s">
        <v>4</v>
      </c>
      <c r="I60" s="15">
        <v>85.2</v>
      </c>
      <c r="J60" s="12">
        <f>F60*0.5+I60*0.5</f>
        <v>73.599999999999994</v>
      </c>
      <c r="K60" s="12">
        <v>2</v>
      </c>
      <c r="L60" s="16" t="s">
        <v>140</v>
      </c>
    </row>
    <row r="61" spans="1:12" ht="30" customHeight="1">
      <c r="A61" s="6">
        <v>59</v>
      </c>
      <c r="B61" s="7" t="s">
        <v>13</v>
      </c>
      <c r="C61" s="7" t="s">
        <v>14</v>
      </c>
      <c r="D61" s="7" t="s">
        <v>2</v>
      </c>
      <c r="E61" s="8" t="s">
        <v>18</v>
      </c>
      <c r="F61" s="11">
        <v>52</v>
      </c>
      <c r="G61" s="11" t="s">
        <v>4</v>
      </c>
      <c r="H61" s="11" t="s">
        <v>4</v>
      </c>
      <c r="I61" s="15">
        <v>77.400000000000006</v>
      </c>
      <c r="J61" s="12">
        <f>F61*0.5+I61*0.5</f>
        <v>64.7</v>
      </c>
      <c r="K61" s="12">
        <v>3</v>
      </c>
      <c r="L61" s="16"/>
    </row>
    <row r="62" spans="1:12" ht="30" customHeight="1">
      <c r="A62" s="6">
        <v>60</v>
      </c>
      <c r="B62" s="7" t="s">
        <v>13</v>
      </c>
      <c r="C62" s="7" t="s">
        <v>14</v>
      </c>
      <c r="D62" s="7" t="s">
        <v>2</v>
      </c>
      <c r="E62" s="8" t="s">
        <v>17</v>
      </c>
      <c r="F62" s="11">
        <v>54</v>
      </c>
      <c r="G62" s="11" t="s">
        <v>4</v>
      </c>
      <c r="H62" s="11" t="s">
        <v>4</v>
      </c>
      <c r="I62" s="23" t="s">
        <v>143</v>
      </c>
      <c r="J62" s="12"/>
      <c r="K62" s="12"/>
      <c r="L62" s="16"/>
    </row>
    <row r="63" spans="1:12" ht="30" customHeight="1">
      <c r="A63" s="6">
        <v>61</v>
      </c>
      <c r="B63" s="7" t="s">
        <v>19</v>
      </c>
      <c r="C63" s="7" t="s">
        <v>20</v>
      </c>
      <c r="D63" s="7" t="s">
        <v>2</v>
      </c>
      <c r="E63" s="8" t="s">
        <v>21</v>
      </c>
      <c r="F63" s="11">
        <v>71</v>
      </c>
      <c r="G63" s="11" t="s">
        <v>4</v>
      </c>
      <c r="H63" s="11" t="s">
        <v>4</v>
      </c>
      <c r="I63" s="15">
        <v>70.400000000000006</v>
      </c>
      <c r="J63" s="12">
        <f>F63*0.5+I63*0.5</f>
        <v>70.7</v>
      </c>
      <c r="K63" s="12">
        <v>1</v>
      </c>
      <c r="L63" s="16" t="s">
        <v>140</v>
      </c>
    </row>
    <row r="64" spans="1:12" ht="30" customHeight="1">
      <c r="A64" s="6">
        <v>62</v>
      </c>
      <c r="B64" s="7" t="s">
        <v>19</v>
      </c>
      <c r="C64" s="7" t="s">
        <v>20</v>
      </c>
      <c r="D64" s="7" t="s">
        <v>2</v>
      </c>
      <c r="E64" s="8" t="s">
        <v>22</v>
      </c>
      <c r="F64" s="11">
        <v>64</v>
      </c>
      <c r="G64" s="11" t="s">
        <v>4</v>
      </c>
      <c r="H64" s="11" t="s">
        <v>4</v>
      </c>
      <c r="I64" s="15">
        <v>73.599999999999994</v>
      </c>
      <c r="J64" s="12">
        <f>F64*0.5+I64*0.5</f>
        <v>68.8</v>
      </c>
      <c r="K64" s="12">
        <v>2</v>
      </c>
      <c r="L64" s="16"/>
    </row>
    <row r="65" spans="1:12" ht="30" customHeight="1">
      <c r="A65" s="6">
        <v>63</v>
      </c>
      <c r="B65" s="7" t="s">
        <v>19</v>
      </c>
      <c r="C65" s="7" t="s">
        <v>20</v>
      </c>
      <c r="D65" s="7" t="s">
        <v>2</v>
      </c>
      <c r="E65" s="8" t="s">
        <v>23</v>
      </c>
      <c r="F65" s="11">
        <v>64</v>
      </c>
      <c r="G65" s="11" t="s">
        <v>4</v>
      </c>
      <c r="H65" s="11" t="s">
        <v>4</v>
      </c>
      <c r="I65" s="15">
        <v>70</v>
      </c>
      <c r="J65" s="12">
        <f>F65*0.5+I65*0.5</f>
        <v>67</v>
      </c>
      <c r="K65" s="12">
        <v>3</v>
      </c>
      <c r="L65" s="16"/>
    </row>
    <row r="66" spans="1:12" ht="30" customHeight="1">
      <c r="A66" s="6">
        <v>64</v>
      </c>
      <c r="B66" s="7" t="s">
        <v>24</v>
      </c>
      <c r="C66" s="7" t="s">
        <v>25</v>
      </c>
      <c r="D66" s="7" t="s">
        <v>2</v>
      </c>
      <c r="E66" s="8" t="s">
        <v>26</v>
      </c>
      <c r="F66" s="11">
        <v>62</v>
      </c>
      <c r="G66" s="11" t="s">
        <v>4</v>
      </c>
      <c r="H66" s="11" t="s">
        <v>4</v>
      </c>
      <c r="I66" s="15">
        <v>79.2</v>
      </c>
      <c r="J66" s="12">
        <f>F66*0.5+I66*0.5</f>
        <v>70.599999999999994</v>
      </c>
      <c r="K66" s="12">
        <v>1</v>
      </c>
      <c r="L66" s="16" t="s">
        <v>140</v>
      </c>
    </row>
    <row r="67" spans="1:12" ht="30" customHeight="1">
      <c r="A67" s="6">
        <v>65</v>
      </c>
      <c r="B67" s="7" t="s">
        <v>24</v>
      </c>
      <c r="C67" s="7" t="s">
        <v>25</v>
      </c>
      <c r="D67" s="7" t="s">
        <v>2</v>
      </c>
      <c r="E67" s="8" t="s">
        <v>27</v>
      </c>
      <c r="F67" s="11">
        <v>61</v>
      </c>
      <c r="G67" s="11" t="s">
        <v>4</v>
      </c>
      <c r="H67" s="11" t="s">
        <v>4</v>
      </c>
      <c r="I67" s="15">
        <v>74.8</v>
      </c>
      <c r="J67" s="12">
        <f>F67*0.5+I67*0.5</f>
        <v>67.900000000000006</v>
      </c>
      <c r="K67" s="12">
        <v>2</v>
      </c>
      <c r="L67" s="16"/>
    </row>
    <row r="68" spans="1:12" ht="30" customHeight="1">
      <c r="A68" s="6">
        <v>66</v>
      </c>
      <c r="B68" s="7" t="s">
        <v>24</v>
      </c>
      <c r="C68" s="7" t="s">
        <v>25</v>
      </c>
      <c r="D68" s="7" t="s">
        <v>2</v>
      </c>
      <c r="E68" s="8" t="s">
        <v>28</v>
      </c>
      <c r="F68" s="11">
        <v>55</v>
      </c>
      <c r="G68" s="11" t="s">
        <v>4</v>
      </c>
      <c r="H68" s="11" t="s">
        <v>4</v>
      </c>
      <c r="I68" s="23" t="s">
        <v>143</v>
      </c>
      <c r="J68" s="12"/>
      <c r="K68" s="12"/>
      <c r="L68" s="16"/>
    </row>
    <row r="69" spans="1:12" ht="30" customHeight="1">
      <c r="A69" s="6">
        <v>67</v>
      </c>
      <c r="B69" s="7" t="s">
        <v>0</v>
      </c>
      <c r="C69" s="7" t="s">
        <v>34</v>
      </c>
      <c r="D69" s="7" t="s">
        <v>35</v>
      </c>
      <c r="E69" s="8" t="s">
        <v>36</v>
      </c>
      <c r="F69" s="11">
        <v>69</v>
      </c>
      <c r="G69" s="11" t="s">
        <v>4</v>
      </c>
      <c r="H69" s="11" t="s">
        <v>4</v>
      </c>
      <c r="I69" s="15">
        <v>77.2</v>
      </c>
      <c r="J69" s="12">
        <f>F69*0.5+I69*0.5</f>
        <v>73.099999999999994</v>
      </c>
      <c r="K69" s="12">
        <v>1</v>
      </c>
      <c r="L69" s="16" t="s">
        <v>140</v>
      </c>
    </row>
    <row r="70" spans="1:12" ht="30" customHeight="1">
      <c r="A70" s="6">
        <v>68</v>
      </c>
      <c r="B70" s="7" t="s">
        <v>0</v>
      </c>
      <c r="C70" s="7" t="s">
        <v>34</v>
      </c>
      <c r="D70" s="7" t="s">
        <v>35</v>
      </c>
      <c r="E70" s="8" t="s">
        <v>37</v>
      </c>
      <c r="F70" s="11">
        <v>66</v>
      </c>
      <c r="G70" s="11" t="s">
        <v>4</v>
      </c>
      <c r="H70" s="11" t="s">
        <v>4</v>
      </c>
      <c r="I70" s="15">
        <v>76</v>
      </c>
      <c r="J70" s="12">
        <f>F70*0.5+I70*0.5</f>
        <v>71</v>
      </c>
      <c r="K70" s="12">
        <v>2</v>
      </c>
      <c r="L70" s="16"/>
    </row>
    <row r="71" spans="1:12" ht="30" customHeight="1">
      <c r="A71" s="6">
        <v>69</v>
      </c>
      <c r="B71" s="7" t="s">
        <v>0</v>
      </c>
      <c r="C71" s="7" t="s">
        <v>34</v>
      </c>
      <c r="D71" s="7" t="s">
        <v>35</v>
      </c>
      <c r="E71" s="8" t="s">
        <v>38</v>
      </c>
      <c r="F71" s="11">
        <v>65</v>
      </c>
      <c r="G71" s="11" t="s">
        <v>4</v>
      </c>
      <c r="H71" s="11" t="s">
        <v>4</v>
      </c>
      <c r="I71" s="23" t="s">
        <v>143</v>
      </c>
      <c r="J71" s="12"/>
      <c r="K71" s="12"/>
      <c r="L71" s="16"/>
    </row>
    <row r="72" spans="1:12" ht="30" customHeight="1">
      <c r="A72" s="6">
        <v>70</v>
      </c>
      <c r="B72" s="7" t="s">
        <v>0</v>
      </c>
      <c r="C72" s="7" t="s">
        <v>132</v>
      </c>
      <c r="D72" s="7" t="s">
        <v>133</v>
      </c>
      <c r="E72" s="8" t="s">
        <v>135</v>
      </c>
      <c r="F72" s="11">
        <v>67</v>
      </c>
      <c r="G72" s="11" t="s">
        <v>4</v>
      </c>
      <c r="H72" s="11" t="s">
        <v>4</v>
      </c>
      <c r="I72" s="15">
        <v>70</v>
      </c>
      <c r="J72" s="12">
        <f>F72*0.5+I72*0.5</f>
        <v>68.5</v>
      </c>
      <c r="K72" s="12">
        <v>1</v>
      </c>
      <c r="L72" s="16" t="s">
        <v>140</v>
      </c>
    </row>
    <row r="73" spans="1:12" ht="30" customHeight="1">
      <c r="A73" s="6">
        <v>71</v>
      </c>
      <c r="B73" s="7" t="s">
        <v>0</v>
      </c>
      <c r="C73" s="7" t="s">
        <v>132</v>
      </c>
      <c r="D73" s="7" t="s">
        <v>133</v>
      </c>
      <c r="E73" s="8" t="s">
        <v>134</v>
      </c>
      <c r="F73" s="11">
        <v>67</v>
      </c>
      <c r="G73" s="11" t="s">
        <v>4</v>
      </c>
      <c r="H73" s="11" t="s">
        <v>4</v>
      </c>
      <c r="I73" s="23" t="s">
        <v>143</v>
      </c>
      <c r="J73" s="12"/>
      <c r="K73" s="12"/>
      <c r="L73" s="16"/>
    </row>
    <row r="74" spans="1:12" ht="30" customHeight="1">
      <c r="A74" s="6">
        <v>72</v>
      </c>
      <c r="B74" s="17" t="s">
        <v>0</v>
      </c>
      <c r="C74" s="17" t="s">
        <v>132</v>
      </c>
      <c r="D74" s="17" t="s">
        <v>133</v>
      </c>
      <c r="E74" s="8" t="s">
        <v>136</v>
      </c>
      <c r="F74" s="11">
        <v>65</v>
      </c>
      <c r="G74" s="11" t="s">
        <v>4</v>
      </c>
      <c r="H74" s="11" t="s">
        <v>4</v>
      </c>
      <c r="I74" s="23" t="s">
        <v>143</v>
      </c>
      <c r="J74" s="12"/>
      <c r="K74" s="12"/>
      <c r="L74" s="16"/>
    </row>
    <row r="75" spans="1:12" ht="30" customHeight="1">
      <c r="A75" s="6">
        <v>73</v>
      </c>
      <c r="B75" s="17" t="s">
        <v>43</v>
      </c>
      <c r="C75" s="17" t="s">
        <v>44</v>
      </c>
      <c r="D75" s="17" t="s">
        <v>45</v>
      </c>
      <c r="E75" s="8" t="s">
        <v>47</v>
      </c>
      <c r="F75" s="11">
        <v>51</v>
      </c>
      <c r="G75" s="11" t="s">
        <v>4</v>
      </c>
      <c r="H75" s="11" t="s">
        <v>4</v>
      </c>
      <c r="I75" s="15">
        <v>77.400000000000006</v>
      </c>
      <c r="J75" s="12">
        <f>F75*0.5+I75*0.5</f>
        <v>64.2</v>
      </c>
      <c r="K75" s="12">
        <v>1</v>
      </c>
      <c r="L75" s="16" t="s">
        <v>140</v>
      </c>
    </row>
    <row r="76" spans="1:12" ht="30" customHeight="1">
      <c r="A76" s="6">
        <v>74</v>
      </c>
      <c r="B76" s="17" t="s">
        <v>43</v>
      </c>
      <c r="C76" s="17" t="s">
        <v>44</v>
      </c>
      <c r="D76" s="17" t="s">
        <v>45</v>
      </c>
      <c r="E76" s="8" t="s">
        <v>46</v>
      </c>
      <c r="F76" s="11">
        <v>53</v>
      </c>
      <c r="G76" s="11" t="s">
        <v>4</v>
      </c>
      <c r="H76" s="11" t="s">
        <v>4</v>
      </c>
      <c r="I76" s="15">
        <v>64.599999999999994</v>
      </c>
      <c r="J76" s="12">
        <f>F76*0.5+I76*0.5</f>
        <v>58.8</v>
      </c>
      <c r="K76" s="12">
        <v>2</v>
      </c>
      <c r="L76" s="16"/>
    </row>
    <row r="77" spans="1:12" ht="30" customHeight="1">
      <c r="A77" s="6">
        <v>75</v>
      </c>
      <c r="B77" s="17" t="s">
        <v>39</v>
      </c>
      <c r="C77" s="17" t="s">
        <v>40</v>
      </c>
      <c r="D77" s="17" t="s">
        <v>41</v>
      </c>
      <c r="E77" s="8" t="s">
        <v>42</v>
      </c>
      <c r="F77" s="11">
        <v>55</v>
      </c>
      <c r="G77" s="11" t="s">
        <v>4</v>
      </c>
      <c r="H77" s="11" t="s">
        <v>4</v>
      </c>
      <c r="I77" s="23" t="s">
        <v>143</v>
      </c>
      <c r="J77" s="12"/>
      <c r="K77" s="12"/>
      <c r="L77" s="16"/>
    </row>
    <row r="78" spans="1:12" ht="30" customHeight="1">
      <c r="A78" s="6">
        <v>76</v>
      </c>
      <c r="B78" s="17" t="s">
        <v>39</v>
      </c>
      <c r="C78" s="17" t="s">
        <v>103</v>
      </c>
      <c r="D78" s="17" t="s">
        <v>79</v>
      </c>
      <c r="E78" s="8" t="s">
        <v>104</v>
      </c>
      <c r="F78" s="11">
        <v>59</v>
      </c>
      <c r="G78" s="11" t="s">
        <v>4</v>
      </c>
      <c r="H78" s="12">
        <v>73.099999999999994</v>
      </c>
      <c r="I78" s="15">
        <v>68.8</v>
      </c>
      <c r="J78" s="12">
        <f>F78*0.3+H78*0.4+I78*0.3</f>
        <v>67.58</v>
      </c>
      <c r="K78" s="12">
        <v>1</v>
      </c>
      <c r="L78" s="16" t="s">
        <v>140</v>
      </c>
    </row>
    <row r="79" spans="1:12" ht="30" customHeight="1">
      <c r="A79" s="6">
        <v>77</v>
      </c>
      <c r="B79" s="17" t="s">
        <v>7</v>
      </c>
      <c r="C79" s="17" t="s">
        <v>105</v>
      </c>
      <c r="D79" s="17" t="s">
        <v>79</v>
      </c>
      <c r="E79" s="8" t="s">
        <v>106</v>
      </c>
      <c r="F79" s="11">
        <v>52</v>
      </c>
      <c r="G79" s="11" t="s">
        <v>4</v>
      </c>
      <c r="H79" s="12">
        <v>71.400000000000006</v>
      </c>
      <c r="I79" s="15">
        <v>74</v>
      </c>
      <c r="J79" s="12">
        <f>F79*0.3+H79*0.4+I79*0.3</f>
        <v>66.36</v>
      </c>
      <c r="K79" s="12">
        <v>1</v>
      </c>
      <c r="L79" s="16" t="s">
        <v>140</v>
      </c>
    </row>
    <row r="80" spans="1:12" ht="30" customHeight="1">
      <c r="A80" s="6">
        <v>78</v>
      </c>
      <c r="B80" s="17" t="s">
        <v>43</v>
      </c>
      <c r="C80" s="17" t="s">
        <v>107</v>
      </c>
      <c r="D80" s="17" t="s">
        <v>79</v>
      </c>
      <c r="E80" s="8" t="s">
        <v>110</v>
      </c>
      <c r="F80" s="11">
        <v>66</v>
      </c>
      <c r="G80" s="11" t="s">
        <v>4</v>
      </c>
      <c r="H80" s="12">
        <v>83.7</v>
      </c>
      <c r="I80" s="15">
        <v>74.8</v>
      </c>
      <c r="J80" s="12">
        <f>F80*0.3+H80*0.4+I80*0.3</f>
        <v>75.72</v>
      </c>
      <c r="K80" s="12">
        <v>1</v>
      </c>
      <c r="L80" s="16" t="s">
        <v>140</v>
      </c>
    </row>
    <row r="81" spans="1:12" ht="30" customHeight="1">
      <c r="A81" s="6">
        <v>79</v>
      </c>
      <c r="B81" s="17" t="s">
        <v>43</v>
      </c>
      <c r="C81" s="17" t="s">
        <v>107</v>
      </c>
      <c r="D81" s="17" t="s">
        <v>79</v>
      </c>
      <c r="E81" s="8" t="s">
        <v>112</v>
      </c>
      <c r="F81" s="11">
        <v>55</v>
      </c>
      <c r="G81" s="11" t="s">
        <v>4</v>
      </c>
      <c r="H81" s="12">
        <v>78.8</v>
      </c>
      <c r="I81" s="15">
        <v>74.599999999999994</v>
      </c>
      <c r="J81" s="12">
        <f>F81*0.3+H81*0.4+I81*0.3</f>
        <v>70.399999999999991</v>
      </c>
      <c r="K81" s="12">
        <v>2</v>
      </c>
      <c r="L81" s="16" t="s">
        <v>140</v>
      </c>
    </row>
    <row r="82" spans="1:12" ht="30" customHeight="1">
      <c r="A82" s="6">
        <v>80</v>
      </c>
      <c r="B82" s="17" t="s">
        <v>43</v>
      </c>
      <c r="C82" s="17" t="s">
        <v>107</v>
      </c>
      <c r="D82" s="17" t="s">
        <v>79</v>
      </c>
      <c r="E82" s="8" t="s">
        <v>109</v>
      </c>
      <c r="F82" s="11">
        <v>66</v>
      </c>
      <c r="G82" s="11" t="s">
        <v>4</v>
      </c>
      <c r="H82" s="12">
        <v>67.2</v>
      </c>
      <c r="I82" s="15">
        <v>77</v>
      </c>
      <c r="J82" s="12">
        <f>F82*0.3+H82*0.4+I82*0.3</f>
        <v>69.78</v>
      </c>
      <c r="K82" s="12">
        <v>3</v>
      </c>
      <c r="L82" s="16"/>
    </row>
    <row r="83" spans="1:12" ht="30" customHeight="1">
      <c r="A83" s="6">
        <v>81</v>
      </c>
      <c r="B83" s="17" t="s">
        <v>43</v>
      </c>
      <c r="C83" s="17" t="s">
        <v>107</v>
      </c>
      <c r="D83" s="17" t="s">
        <v>79</v>
      </c>
      <c r="E83" s="8" t="s">
        <v>108</v>
      </c>
      <c r="F83" s="11">
        <v>68</v>
      </c>
      <c r="G83" s="11" t="s">
        <v>4</v>
      </c>
      <c r="H83" s="12">
        <v>66.2</v>
      </c>
      <c r="I83" s="15">
        <v>74.8</v>
      </c>
      <c r="J83" s="12">
        <f>F83*0.3+H83*0.4+I83*0.3</f>
        <v>69.319999999999993</v>
      </c>
      <c r="K83" s="12">
        <v>4</v>
      </c>
      <c r="L83" s="16"/>
    </row>
    <row r="84" spans="1:12" ht="30" customHeight="1">
      <c r="A84" s="6">
        <v>82</v>
      </c>
      <c r="B84" s="17" t="s">
        <v>43</v>
      </c>
      <c r="C84" s="17" t="s">
        <v>107</v>
      </c>
      <c r="D84" s="17" t="s">
        <v>79</v>
      </c>
      <c r="E84" s="8" t="s">
        <v>111</v>
      </c>
      <c r="F84" s="11">
        <v>59</v>
      </c>
      <c r="G84" s="11" t="s">
        <v>4</v>
      </c>
      <c r="H84" s="12">
        <v>63.4</v>
      </c>
      <c r="I84" s="23" t="s">
        <v>143</v>
      </c>
      <c r="J84" s="12"/>
      <c r="K84" s="12"/>
      <c r="L84" s="16" t="s">
        <v>141</v>
      </c>
    </row>
    <row r="85" spans="1:12" ht="30" customHeight="1">
      <c r="A85" s="6">
        <v>83</v>
      </c>
      <c r="B85" s="17" t="s">
        <v>19</v>
      </c>
      <c r="C85" s="17" t="s">
        <v>113</v>
      </c>
      <c r="D85" s="17" t="s">
        <v>79</v>
      </c>
      <c r="E85" s="8" t="s">
        <v>114</v>
      </c>
      <c r="F85" s="11">
        <v>63</v>
      </c>
      <c r="G85" s="11" t="s">
        <v>4</v>
      </c>
      <c r="H85" s="12">
        <v>71.2</v>
      </c>
      <c r="I85" s="15">
        <v>74</v>
      </c>
      <c r="J85" s="12">
        <f>F85*0.3+H85*0.4+I85*0.3</f>
        <v>69.58</v>
      </c>
      <c r="K85" s="12">
        <v>1</v>
      </c>
      <c r="L85" s="16" t="s">
        <v>140</v>
      </c>
    </row>
    <row r="86" spans="1:12" ht="30" customHeight="1">
      <c r="A86" s="6">
        <v>84</v>
      </c>
      <c r="B86" s="17" t="s">
        <v>19</v>
      </c>
      <c r="C86" s="17" t="s">
        <v>113</v>
      </c>
      <c r="D86" s="17" t="s">
        <v>79</v>
      </c>
      <c r="E86" s="8" t="s">
        <v>115</v>
      </c>
      <c r="F86" s="11">
        <v>61</v>
      </c>
      <c r="G86" s="11" t="s">
        <v>4</v>
      </c>
      <c r="H86" s="12">
        <v>72.599999999999994</v>
      </c>
      <c r="I86" s="15">
        <v>69</v>
      </c>
      <c r="J86" s="12">
        <f>F86*0.3+H86*0.4+I86*0.3</f>
        <v>68.040000000000006</v>
      </c>
      <c r="K86" s="12">
        <v>2</v>
      </c>
      <c r="L86" s="16" t="s">
        <v>140</v>
      </c>
    </row>
    <row r="87" spans="1:12" ht="30" customHeight="1">
      <c r="A87" s="6">
        <v>85</v>
      </c>
      <c r="B87" s="17" t="s">
        <v>0</v>
      </c>
      <c r="C87" s="17" t="s">
        <v>116</v>
      </c>
      <c r="D87" s="17" t="s">
        <v>79</v>
      </c>
      <c r="E87" s="8" t="s">
        <v>118</v>
      </c>
      <c r="F87" s="11">
        <v>57</v>
      </c>
      <c r="G87" s="11" t="s">
        <v>4</v>
      </c>
      <c r="H87" s="12">
        <v>73.599999999999994</v>
      </c>
      <c r="I87" s="15">
        <v>73</v>
      </c>
      <c r="J87" s="12">
        <f>F87*0.3+H87*0.4+I87*0.3</f>
        <v>68.44</v>
      </c>
      <c r="K87" s="12">
        <v>1</v>
      </c>
      <c r="L87" s="16" t="s">
        <v>140</v>
      </c>
    </row>
    <row r="88" spans="1:12" ht="30" customHeight="1">
      <c r="A88" s="6">
        <v>86</v>
      </c>
      <c r="B88" s="17" t="s">
        <v>0</v>
      </c>
      <c r="C88" s="17" t="s">
        <v>116</v>
      </c>
      <c r="D88" s="17" t="s">
        <v>79</v>
      </c>
      <c r="E88" s="8" t="s">
        <v>121</v>
      </c>
      <c r="F88" s="11">
        <v>53</v>
      </c>
      <c r="G88" s="11" t="s">
        <v>4</v>
      </c>
      <c r="H88" s="12">
        <v>73</v>
      </c>
      <c r="I88" s="15">
        <v>76.400000000000006</v>
      </c>
      <c r="J88" s="12">
        <f>F88*0.3+H88*0.4+I88*0.3</f>
        <v>68.02000000000001</v>
      </c>
      <c r="K88" s="12">
        <v>2</v>
      </c>
      <c r="L88" s="16" t="s">
        <v>140</v>
      </c>
    </row>
    <row r="89" spans="1:12" ht="30" customHeight="1">
      <c r="A89" s="6">
        <v>87</v>
      </c>
      <c r="B89" s="17" t="s">
        <v>0</v>
      </c>
      <c r="C89" s="17" t="s">
        <v>116</v>
      </c>
      <c r="D89" s="17" t="s">
        <v>79</v>
      </c>
      <c r="E89" s="8" t="s">
        <v>117</v>
      </c>
      <c r="F89" s="11">
        <v>58</v>
      </c>
      <c r="G89" s="11" t="s">
        <v>4</v>
      </c>
      <c r="H89" s="12">
        <v>69</v>
      </c>
      <c r="I89" s="15">
        <v>76.599999999999994</v>
      </c>
      <c r="J89" s="12">
        <f>F89*0.3+H89*0.4+I89*0.3</f>
        <v>67.97999999999999</v>
      </c>
      <c r="K89" s="12">
        <v>3</v>
      </c>
      <c r="L89" s="16"/>
    </row>
    <row r="90" spans="1:12" ht="30" customHeight="1">
      <c r="A90" s="6">
        <v>88</v>
      </c>
      <c r="B90" s="17" t="s">
        <v>0</v>
      </c>
      <c r="C90" s="17" t="s">
        <v>116</v>
      </c>
      <c r="D90" s="17" t="s">
        <v>79</v>
      </c>
      <c r="E90" s="8" t="s">
        <v>120</v>
      </c>
      <c r="F90" s="11">
        <v>54</v>
      </c>
      <c r="G90" s="11" t="s">
        <v>4</v>
      </c>
      <c r="H90" s="12">
        <v>70.599999999999994</v>
      </c>
      <c r="I90" s="15">
        <v>70.2</v>
      </c>
      <c r="J90" s="12">
        <f>F90*0.3+H90*0.4+I90*0.3</f>
        <v>65.5</v>
      </c>
      <c r="K90" s="12">
        <v>4</v>
      </c>
      <c r="L90" s="16"/>
    </row>
    <row r="91" spans="1:12" ht="30" customHeight="1">
      <c r="A91" s="6">
        <v>89</v>
      </c>
      <c r="B91" s="17" t="s">
        <v>0</v>
      </c>
      <c r="C91" s="17" t="s">
        <v>116</v>
      </c>
      <c r="D91" s="17" t="s">
        <v>79</v>
      </c>
      <c r="E91" s="8" t="s">
        <v>119</v>
      </c>
      <c r="F91" s="11">
        <v>56</v>
      </c>
      <c r="G91" s="11" t="s">
        <v>4</v>
      </c>
      <c r="H91" s="12">
        <v>63.4</v>
      </c>
      <c r="I91" s="15">
        <v>77.599999999999994</v>
      </c>
      <c r="J91" s="12">
        <f>F91*0.3+H91*0.4+I91*0.3</f>
        <v>65.44</v>
      </c>
      <c r="K91" s="12">
        <v>5</v>
      </c>
      <c r="L91" s="16"/>
    </row>
  </sheetData>
  <sortState ref="A3:V91">
    <sortCondition ref="C3:C91"/>
    <sortCondition descending="1" ref="J3:J91"/>
  </sortState>
  <mergeCells count="1">
    <mergeCell ref="A1:L1"/>
  </mergeCells>
  <phoneticPr fontId="14" type="noConversion"/>
  <pageMargins left="0.511811023622047" right="0.47244094488188998" top="0.511811023622047" bottom="0.47244094488188998" header="0.31496062992126" footer="0.31496062992126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面试一室</vt:lpstr>
      <vt:lpstr>面试一室!Print_Titles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Administrator</cp:lastModifiedBy>
  <cp:lastPrinted>2022-12-24T07:50:00Z</cp:lastPrinted>
  <dcterms:created xsi:type="dcterms:W3CDTF">2022-12-02T08:41:00Z</dcterms:created>
  <dcterms:modified xsi:type="dcterms:W3CDTF">2022-12-26T05:02:02Z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3E1CD216A75445D2BA845E8C79EFD8E0</vt:lpwstr>
  </property>
  <property fmtid="{D5CDD505-2E9C-101B-9397-08002B2CF9AE}" pid="3" name="KSOProductBuildVer">
    <vt:lpwstr>2052-11.1.0.11744</vt:lpwstr>
  </property>
  <property fmtid="{D5CDD505-2E9C-101B-9397-08002B2CF9AE}" pid="4" name="KSOReadingLayout">
    <vt:bool>true</vt:bool>
  </property>
</Properties>
</file>