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招聘需求表" sheetId="1" r:id="rId1"/>
  </sheets>
  <definedNames>
    <definedName name="_xlnm.Print_Titles" localSheetId="0">'招聘需求表'!$3:$3</definedName>
  </definedNames>
  <calcPr fullCalcOnLoad="1"/>
</workbook>
</file>

<file path=xl/sharedStrings.xml><?xml version="1.0" encoding="utf-8"?>
<sst xmlns="http://schemas.openxmlformats.org/spreadsheetml/2006/main" count="297" uniqueCount="141">
  <si>
    <t>附件2</t>
  </si>
  <si>
    <t>邯郸市交通投资集团有限公司直管企业岗位需求表</t>
  </si>
  <si>
    <t>序号</t>
  </si>
  <si>
    <t>所属
公司</t>
  </si>
  <si>
    <t>岗位
编码</t>
  </si>
  <si>
    <t>岗位/职务</t>
  </si>
  <si>
    <t>需求人数</t>
  </si>
  <si>
    <t>年龄
区间</t>
  </si>
  <si>
    <t>学历</t>
  </si>
  <si>
    <t>专业要求</t>
  </si>
  <si>
    <t>学位</t>
  </si>
  <si>
    <t>职称等级及类别</t>
  </si>
  <si>
    <t>从业资格等级及类别</t>
  </si>
  <si>
    <t>薪酬区间</t>
  </si>
  <si>
    <t>备注</t>
  </si>
  <si>
    <t>光太公司</t>
  </si>
  <si>
    <t>1--1</t>
  </si>
  <si>
    <t>项目部会计岗</t>
  </si>
  <si>
    <t>30岁及以下</t>
  </si>
  <si>
    <t>本科及以上</t>
  </si>
  <si>
    <t>会计学、金融学、财务管理、审计学、应用统计学</t>
  </si>
  <si>
    <t>学士</t>
  </si>
  <si>
    <t>3000起</t>
  </si>
  <si>
    <t>常驻工地</t>
  </si>
  <si>
    <t>1--2</t>
  </si>
  <si>
    <t>工程技术岗</t>
  </si>
  <si>
    <t>交通工程、道路桥梁与渡河工程、桥梁与隧道工程、交通设备与控制工程、测绘工程、土木工程、土木水利与交通工程、材料科学与工程、铁道工程技术、铁路桥梁与隧道工程技术</t>
  </si>
  <si>
    <t>常驻工地
适合男性</t>
  </si>
  <si>
    <t>1--3</t>
  </si>
  <si>
    <t>市政工程、给排水科学与工程、给水排水工程、结构工程、工程管理、工程造价、工程审计</t>
  </si>
  <si>
    <t>1--4</t>
  </si>
  <si>
    <t>风景园林、艺术设计</t>
  </si>
  <si>
    <t>1--5</t>
  </si>
  <si>
    <t>35岁及以下</t>
  </si>
  <si>
    <t>机械设计制造及其自动化</t>
  </si>
  <si>
    <t>1--6</t>
  </si>
  <si>
    <t>40岁及以下</t>
  </si>
  <si>
    <t>土木工程、道路桥梁与渡河工程、建筑类暖通、给排水、美学设计、结构</t>
  </si>
  <si>
    <t>工程师（暖通、给排水、美学设计、结构工程各1个）</t>
  </si>
  <si>
    <t>4000起</t>
  </si>
  <si>
    <t>1--7</t>
  </si>
  <si>
    <t>市政工程及相关专业</t>
  </si>
  <si>
    <t>工程师（市政工程）</t>
  </si>
  <si>
    <t>1--8</t>
  </si>
  <si>
    <t>项目经理/总工</t>
  </si>
  <si>
    <t>45岁及以下</t>
  </si>
  <si>
    <t>建筑工程及相关专业</t>
  </si>
  <si>
    <t>高级工程师（建筑）</t>
  </si>
  <si>
    <t>一级建造师（建筑）</t>
  </si>
  <si>
    <t>6000起</t>
  </si>
  <si>
    <t>1--9</t>
  </si>
  <si>
    <t>交通工程、土木工程、桥梁与隧道工程、地下与隧道工程技术、环境工程等相关专业</t>
  </si>
  <si>
    <t>工程师（隧道工程或地下工程1个、道路与桥梁1个、环境工程1个）</t>
  </si>
  <si>
    <t>1--10</t>
  </si>
  <si>
    <t>交通工程、土木工程、道路桥梁与渡河工程、工程管理</t>
  </si>
  <si>
    <t>高级工程师</t>
  </si>
  <si>
    <t>一级建造师</t>
  </si>
  <si>
    <t>1--11</t>
  </si>
  <si>
    <t>土木工程、工程管理、工程造价</t>
  </si>
  <si>
    <t>1--12</t>
  </si>
  <si>
    <t>文秘岗</t>
  </si>
  <si>
    <t>中国语言文学类、秘书学、广播电视编导</t>
  </si>
  <si>
    <t>小计</t>
  </si>
  <si>
    <t>恒质公司</t>
  </si>
  <si>
    <t>2--1</t>
  </si>
  <si>
    <t>建造师</t>
  </si>
  <si>
    <t>土木工程、道路桥梁与渡河工程、交通工程、给排水科学与工程</t>
  </si>
  <si>
    <t>相关专业工程类中级及以上职称</t>
  </si>
  <si>
    <t>一级建造师（公路、市政、建筑）</t>
  </si>
  <si>
    <t>6000-10000</t>
  </si>
  <si>
    <t>2--2</t>
  </si>
  <si>
    <t>工程技术人员</t>
  </si>
  <si>
    <t>土木工程、道路桥梁与渡河工程、给排水科学与工程</t>
  </si>
  <si>
    <t>3000-6500</t>
  </si>
  <si>
    <t>2--3</t>
  </si>
  <si>
    <t>检测师或实验检测员</t>
  </si>
  <si>
    <t>土木工程、交通工程、给排水科学与工程</t>
  </si>
  <si>
    <t>检测工程师或助理检测工程师（材料、公路、桥梁、隧道、交通安全）</t>
  </si>
  <si>
    <t>4000-8000</t>
  </si>
  <si>
    <t>2--4</t>
  </si>
  <si>
    <t>工程管理人员</t>
  </si>
  <si>
    <t>工程管理</t>
  </si>
  <si>
    <t>2--5</t>
  </si>
  <si>
    <t>维修操作岗</t>
  </si>
  <si>
    <t>机械自动化、自动化控制</t>
  </si>
  <si>
    <t>2--6</t>
  </si>
  <si>
    <t>计算机技术人员</t>
  </si>
  <si>
    <t>计算机科学与技术</t>
  </si>
  <si>
    <t>华威公司</t>
  </si>
  <si>
    <t>3--1</t>
  </si>
  <si>
    <t>设计岗</t>
  </si>
  <si>
    <t>园艺</t>
  </si>
  <si>
    <t>面议</t>
  </si>
  <si>
    <t>具有1年以上设计工作经验者优先</t>
  </si>
  <si>
    <t>3--2</t>
  </si>
  <si>
    <t>测绘工程</t>
  </si>
  <si>
    <t>具有3年以上测绘工作经验者优先</t>
  </si>
  <si>
    <t>3--3</t>
  </si>
  <si>
    <t>电子信息工程</t>
  </si>
  <si>
    <t>具有1年以上设计单位信息管理经验者优先</t>
  </si>
  <si>
    <t>3--4</t>
  </si>
  <si>
    <t>建筑学</t>
  </si>
  <si>
    <t>建筑工程专业中级及以上职称</t>
  </si>
  <si>
    <t>具有15年以上房建设计工作经验者优先</t>
  </si>
  <si>
    <t>3--5</t>
  </si>
  <si>
    <t>设计师</t>
  </si>
  <si>
    <t>研究生及以上</t>
  </si>
  <si>
    <t>建筑与土木工程</t>
  </si>
  <si>
    <t>硕士</t>
  </si>
  <si>
    <t>高级及以上职称</t>
  </si>
  <si>
    <t>注册土木（岩土）工程师</t>
  </si>
  <si>
    <t>具有10年以上岩土设计工作经验者优先</t>
  </si>
  <si>
    <t>3--6</t>
  </si>
  <si>
    <t>土木工程</t>
  </si>
  <si>
    <t>一级注册结构工程师</t>
  </si>
  <si>
    <t>具有10年以上房建设计工作经验者优先</t>
  </si>
  <si>
    <t>3--7</t>
  </si>
  <si>
    <t>一级注册建筑师</t>
  </si>
  <si>
    <t>3--8</t>
  </si>
  <si>
    <t>咨询岗</t>
  </si>
  <si>
    <t>环境科学与环境</t>
  </si>
  <si>
    <t>3--9</t>
  </si>
  <si>
    <t>艺术设计</t>
  </si>
  <si>
    <t>机场公司</t>
  </si>
  <si>
    <t>4--1</t>
  </si>
  <si>
    <t>放行机务员</t>
  </si>
  <si>
    <t>飞行器动力工程专业</t>
  </si>
  <si>
    <t>5000-8000</t>
  </si>
  <si>
    <t>4--2</t>
  </si>
  <si>
    <t>讲解员</t>
  </si>
  <si>
    <t>播音与主持艺术</t>
  </si>
  <si>
    <t>2500-3500</t>
  </si>
  <si>
    <t>具有公共展馆讲解经验者优先</t>
  </si>
  <si>
    <t>枢纽公司</t>
  </si>
  <si>
    <t>5--1</t>
  </si>
  <si>
    <t>管理岗</t>
  </si>
  <si>
    <t>酒店管理</t>
  </si>
  <si>
    <t>5--2</t>
  </si>
  <si>
    <t>人力资源岗</t>
  </si>
  <si>
    <t>人力资源管理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</si>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</sst>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22"/>
      <color indexed="8"/>
      <name val="方正小标宋_GBK"/>
      <family val="0"/>
    </font>
    <font>
      <b/>
      <sz val="12"/>
      <color indexed="8"/>
      <name val="黑体"/>
      <family val="3"/>
    </font>
    <font>
      <sz val="11"/>
      <color indexed="8"/>
      <name val="仿宋"/>
      <family val="3"/>
    </font>
    <font>
      <sz val="11"/>
      <color indexed="8"/>
      <name val="仿宋_GB2312"/>
      <family val="0"/>
    </font>
    <font>
      <sz val="10"/>
      <name val="仿宋_GB2312"/>
      <family val="0"/>
    </font>
    <font>
      <sz val="11"/>
      <name val="仿宋_GB2312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22"/>
      <color theme="1"/>
      <name val="方正小标宋_GBK"/>
      <family val="0"/>
    </font>
    <font>
      <b/>
      <sz val="12"/>
      <color theme="1"/>
      <name val="黑体"/>
      <family val="3"/>
    </font>
    <font>
      <sz val="11"/>
      <color theme="1"/>
      <name val="仿宋"/>
      <family val="3"/>
    </font>
    <font>
      <sz val="11"/>
      <color theme="1"/>
      <name val="仿宋_GB2312"/>
      <family val="0"/>
    </font>
    <font>
      <sz val="10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9" fillId="0" borderId="0" xfId="63" applyFont="1" applyFill="1" applyAlignment="1">
      <alignment horizontal="center" vertical="center"/>
      <protection/>
    </xf>
    <xf numFmtId="0" fontId="0" fillId="0" borderId="0" xfId="63" applyFill="1">
      <alignment vertical="center"/>
      <protection/>
    </xf>
    <xf numFmtId="0" fontId="0" fillId="0" borderId="0" xfId="63" applyFill="1" applyAlignment="1">
      <alignment horizontal="center" vertical="center"/>
      <protection/>
    </xf>
    <xf numFmtId="0" fontId="50" fillId="0" borderId="0" xfId="63" applyFont="1" applyFill="1" applyAlignment="1">
      <alignment horizontal="center" vertical="center"/>
      <protection/>
    </xf>
    <xf numFmtId="0" fontId="51" fillId="0" borderId="0" xfId="63" applyFont="1" applyFill="1" applyAlignment="1">
      <alignment horizontal="center" vertical="center"/>
      <protection/>
    </xf>
    <xf numFmtId="0" fontId="52" fillId="0" borderId="0" xfId="63" applyFont="1" applyFill="1" applyAlignment="1">
      <alignment horizontal="center" vertical="center"/>
      <protection/>
    </xf>
    <xf numFmtId="0" fontId="53" fillId="0" borderId="9" xfId="63" applyFont="1" applyFill="1" applyBorder="1" applyAlignment="1">
      <alignment horizontal="center" vertical="center" wrapText="1"/>
      <protection/>
    </xf>
    <xf numFmtId="0" fontId="54" fillId="0" borderId="9" xfId="63" applyFont="1" applyFill="1" applyBorder="1" applyAlignment="1">
      <alignment horizontal="center" vertical="center"/>
      <protection/>
    </xf>
    <xf numFmtId="0" fontId="55" fillId="0" borderId="9" xfId="63" applyFont="1" applyFill="1" applyBorder="1" applyAlignment="1">
      <alignment horizontal="center" vertical="center"/>
      <protection/>
    </xf>
    <xf numFmtId="0" fontId="55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54" fillId="33" borderId="9" xfId="63" applyFont="1" applyFill="1" applyBorder="1" applyAlignment="1">
      <alignment horizontal="center" vertical="center"/>
      <protection/>
    </xf>
    <xf numFmtId="0" fontId="55" fillId="33" borderId="9" xfId="63" applyFont="1" applyFill="1" applyBorder="1" applyAlignment="1">
      <alignment horizontal="center" vertical="center"/>
      <protection/>
    </xf>
    <xf numFmtId="0" fontId="55" fillId="33" borderId="9" xfId="63" applyFont="1" applyFill="1" applyBorder="1" applyAlignment="1">
      <alignment horizontal="center" vertical="center" wrapText="1"/>
      <protection/>
    </xf>
    <xf numFmtId="0" fontId="9" fillId="33" borderId="9" xfId="63" applyFont="1" applyFill="1" applyBorder="1" applyAlignment="1">
      <alignment horizontal="center" vertical="center" wrapText="1"/>
      <protection/>
    </xf>
    <xf numFmtId="49" fontId="55" fillId="0" borderId="9" xfId="63" applyNumberFormat="1" applyFont="1" applyFill="1" applyBorder="1" applyAlignment="1">
      <alignment horizontal="center" vertical="center"/>
      <protection/>
    </xf>
    <xf numFmtId="0" fontId="54" fillId="34" borderId="9" xfId="63" applyFont="1" applyFill="1" applyBorder="1" applyAlignment="1">
      <alignment horizontal="center" vertical="center"/>
      <protection/>
    </xf>
    <xf numFmtId="0" fontId="55" fillId="34" borderId="9" xfId="63" applyFont="1" applyFill="1" applyBorder="1" applyAlignment="1">
      <alignment horizontal="center" vertical="center"/>
      <protection/>
    </xf>
    <xf numFmtId="0" fontId="55" fillId="34" borderId="9" xfId="63" applyFont="1" applyFill="1" applyBorder="1" applyAlignment="1">
      <alignment horizontal="center" vertical="center" wrapText="1"/>
      <protection/>
    </xf>
    <xf numFmtId="0" fontId="10" fillId="34" borderId="9" xfId="63" applyFont="1" applyFill="1" applyBorder="1" applyAlignment="1">
      <alignment horizontal="center" vertical="center" wrapText="1"/>
      <protection/>
    </xf>
    <xf numFmtId="0" fontId="53" fillId="0" borderId="9" xfId="63" applyFont="1" applyFill="1" applyBorder="1" applyAlignment="1">
      <alignment horizontal="center" vertical="center"/>
      <protection/>
    </xf>
    <xf numFmtId="0" fontId="56" fillId="0" borderId="9" xfId="63" applyFont="1" applyFill="1" applyBorder="1" applyAlignment="1">
      <alignment horizontal="center" vertical="center" wrapText="1"/>
      <protection/>
    </xf>
    <xf numFmtId="0" fontId="56" fillId="33" borderId="9" xfId="63" applyFont="1" applyFill="1" applyBorder="1" applyAlignment="1">
      <alignment horizontal="center" vertical="center" wrapText="1"/>
      <protection/>
    </xf>
    <xf numFmtId="0" fontId="56" fillId="33" borderId="9" xfId="63" applyFont="1" applyFill="1" applyBorder="1" applyAlignment="1">
      <alignment vertical="center" wrapText="1"/>
      <protection/>
    </xf>
    <xf numFmtId="0" fontId="56" fillId="0" borderId="9" xfId="63" applyFont="1" applyFill="1" applyBorder="1" applyAlignment="1">
      <alignment vertical="center" wrapText="1"/>
      <protection/>
    </xf>
    <xf numFmtId="0" fontId="56" fillId="34" borderId="9" xfId="63" applyFont="1" applyFill="1" applyBorder="1" applyAlignment="1">
      <alignment horizontal="center" vertical="center" wrapText="1"/>
      <protection/>
    </xf>
    <xf numFmtId="0" fontId="56" fillId="34" borderId="9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85" workbookViewId="0" topLeftCell="A25">
      <selection activeCell="K34" sqref="K34"/>
    </sheetView>
  </sheetViews>
  <sheetFormatPr defaultColWidth="9.00390625" defaultRowHeight="15"/>
  <cols>
    <col min="1" max="1" width="3.421875" style="2" customWidth="1"/>
    <col min="2" max="2" width="9.421875" style="3" customWidth="1"/>
    <col min="3" max="3" width="6.421875" style="2" customWidth="1"/>
    <col min="4" max="4" width="10.57421875" style="2" customWidth="1"/>
    <col min="5" max="5" width="4.8515625" style="2" customWidth="1"/>
    <col min="6" max="7" width="6.57421875" style="2" customWidth="1"/>
    <col min="8" max="8" width="21.57421875" style="2" customWidth="1"/>
    <col min="9" max="9" width="4.8515625" style="2" customWidth="1"/>
    <col min="10" max="10" width="17.28125" style="2" customWidth="1"/>
    <col min="11" max="11" width="20.421875" style="2" customWidth="1"/>
    <col min="12" max="12" width="10.57421875" style="2" customWidth="1"/>
    <col min="13" max="13" width="17.28125" style="2" customWidth="1"/>
    <col min="14" max="16384" width="9.00390625" style="2" customWidth="1"/>
  </cols>
  <sheetData>
    <row r="1" spans="1:2" ht="24.75" customHeight="1">
      <c r="A1" s="4" t="s">
        <v>0</v>
      </c>
      <c r="B1" s="5"/>
    </row>
    <row r="2" spans="1:13" ht="27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62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1" t="s">
        <v>14</v>
      </c>
    </row>
    <row r="4" spans="1:13" s="1" customFormat="1" ht="30.75" customHeight="1">
      <c r="A4" s="8">
        <v>1</v>
      </c>
      <c r="B4" s="9" t="s">
        <v>15</v>
      </c>
      <c r="C4" s="9" t="s">
        <v>16</v>
      </c>
      <c r="D4" s="10" t="s">
        <v>17</v>
      </c>
      <c r="E4" s="10">
        <v>4</v>
      </c>
      <c r="F4" s="10" t="s">
        <v>18</v>
      </c>
      <c r="G4" s="10" t="s">
        <v>19</v>
      </c>
      <c r="H4" s="11" t="s">
        <v>20</v>
      </c>
      <c r="I4" s="10" t="s">
        <v>21</v>
      </c>
      <c r="J4" s="22"/>
      <c r="K4" s="22"/>
      <c r="L4" s="10" t="s">
        <v>22</v>
      </c>
      <c r="M4" s="22" t="s">
        <v>23</v>
      </c>
    </row>
    <row r="5" spans="1:13" s="1" customFormat="1" ht="102" customHeight="1">
      <c r="A5" s="8">
        <v>2</v>
      </c>
      <c r="B5" s="9" t="s">
        <v>15</v>
      </c>
      <c r="C5" s="9" t="s">
        <v>24</v>
      </c>
      <c r="D5" s="10" t="s">
        <v>25</v>
      </c>
      <c r="E5" s="10">
        <v>10</v>
      </c>
      <c r="F5" s="10" t="s">
        <v>18</v>
      </c>
      <c r="G5" s="10" t="s">
        <v>19</v>
      </c>
      <c r="H5" s="11" t="s">
        <v>26</v>
      </c>
      <c r="I5" s="10" t="s">
        <v>21</v>
      </c>
      <c r="J5" s="22"/>
      <c r="K5" s="22"/>
      <c r="L5" s="10" t="s">
        <v>22</v>
      </c>
      <c r="M5" s="22" t="s">
        <v>27</v>
      </c>
    </row>
    <row r="6" spans="1:13" s="1" customFormat="1" ht="57" customHeight="1">
      <c r="A6" s="8">
        <v>3</v>
      </c>
      <c r="B6" s="9" t="s">
        <v>15</v>
      </c>
      <c r="C6" s="9" t="s">
        <v>28</v>
      </c>
      <c r="D6" s="10" t="s">
        <v>25</v>
      </c>
      <c r="E6" s="10">
        <v>4</v>
      </c>
      <c r="F6" s="10" t="s">
        <v>18</v>
      </c>
      <c r="G6" s="10" t="s">
        <v>19</v>
      </c>
      <c r="H6" s="11" t="s">
        <v>29</v>
      </c>
      <c r="I6" s="10" t="s">
        <v>21</v>
      </c>
      <c r="J6" s="22"/>
      <c r="K6" s="22"/>
      <c r="L6" s="10" t="s">
        <v>22</v>
      </c>
      <c r="M6" s="22" t="s">
        <v>27</v>
      </c>
    </row>
    <row r="7" spans="1:13" s="1" customFormat="1" ht="42.75">
      <c r="A7" s="8">
        <v>4</v>
      </c>
      <c r="B7" s="9" t="s">
        <v>15</v>
      </c>
      <c r="C7" s="9" t="s">
        <v>30</v>
      </c>
      <c r="D7" s="10" t="s">
        <v>25</v>
      </c>
      <c r="E7" s="10">
        <v>1</v>
      </c>
      <c r="F7" s="10" t="s">
        <v>18</v>
      </c>
      <c r="G7" s="10" t="s">
        <v>19</v>
      </c>
      <c r="H7" s="11" t="s">
        <v>31</v>
      </c>
      <c r="I7" s="10" t="s">
        <v>21</v>
      </c>
      <c r="J7" s="22"/>
      <c r="K7" s="22"/>
      <c r="L7" s="10" t="s">
        <v>22</v>
      </c>
      <c r="M7" s="22" t="s">
        <v>27</v>
      </c>
    </row>
    <row r="8" spans="1:13" s="1" customFormat="1" ht="42.75">
      <c r="A8" s="8">
        <v>5</v>
      </c>
      <c r="B8" s="9" t="s">
        <v>15</v>
      </c>
      <c r="C8" s="9" t="s">
        <v>32</v>
      </c>
      <c r="D8" s="10" t="s">
        <v>25</v>
      </c>
      <c r="E8" s="10">
        <v>1</v>
      </c>
      <c r="F8" s="10" t="s">
        <v>33</v>
      </c>
      <c r="G8" s="10" t="s">
        <v>19</v>
      </c>
      <c r="H8" s="11" t="s">
        <v>34</v>
      </c>
      <c r="I8" s="10" t="s">
        <v>21</v>
      </c>
      <c r="J8" s="22"/>
      <c r="K8" s="22"/>
      <c r="L8" s="10" t="s">
        <v>22</v>
      </c>
      <c r="M8" s="22" t="s">
        <v>27</v>
      </c>
    </row>
    <row r="9" spans="1:13" s="1" customFormat="1" ht="42.75" customHeight="1">
      <c r="A9" s="8">
        <v>6</v>
      </c>
      <c r="B9" s="9" t="s">
        <v>15</v>
      </c>
      <c r="C9" s="9" t="s">
        <v>35</v>
      </c>
      <c r="D9" s="10" t="s">
        <v>25</v>
      </c>
      <c r="E9" s="10">
        <v>4</v>
      </c>
      <c r="F9" s="10" t="s">
        <v>36</v>
      </c>
      <c r="G9" s="10" t="s">
        <v>19</v>
      </c>
      <c r="H9" s="11" t="s">
        <v>37</v>
      </c>
      <c r="I9" s="10"/>
      <c r="J9" s="22" t="s">
        <v>38</v>
      </c>
      <c r="K9" s="22"/>
      <c r="L9" s="10" t="s">
        <v>39</v>
      </c>
      <c r="M9" s="22" t="s">
        <v>27</v>
      </c>
    </row>
    <row r="10" spans="1:13" s="1" customFormat="1" ht="42.75">
      <c r="A10" s="8">
        <v>7</v>
      </c>
      <c r="B10" s="9" t="s">
        <v>15</v>
      </c>
      <c r="C10" s="9" t="s">
        <v>40</v>
      </c>
      <c r="D10" s="10" t="s">
        <v>25</v>
      </c>
      <c r="E10" s="10">
        <v>3</v>
      </c>
      <c r="F10" s="10" t="s">
        <v>36</v>
      </c>
      <c r="G10" s="10" t="s">
        <v>19</v>
      </c>
      <c r="H10" s="11" t="s">
        <v>41</v>
      </c>
      <c r="I10" s="10"/>
      <c r="J10" s="22" t="s">
        <v>42</v>
      </c>
      <c r="K10" s="22"/>
      <c r="L10" s="10" t="s">
        <v>39</v>
      </c>
      <c r="M10" s="22" t="s">
        <v>27</v>
      </c>
    </row>
    <row r="11" spans="1:13" s="1" customFormat="1" ht="42.75">
      <c r="A11" s="8">
        <v>8</v>
      </c>
      <c r="B11" s="9" t="s">
        <v>15</v>
      </c>
      <c r="C11" s="9" t="s">
        <v>43</v>
      </c>
      <c r="D11" s="10" t="s">
        <v>44</v>
      </c>
      <c r="E11" s="10">
        <v>2</v>
      </c>
      <c r="F11" s="10" t="s">
        <v>45</v>
      </c>
      <c r="G11" s="10" t="s">
        <v>19</v>
      </c>
      <c r="H11" s="11" t="s">
        <v>46</v>
      </c>
      <c r="I11" s="10"/>
      <c r="J11" s="22" t="s">
        <v>47</v>
      </c>
      <c r="K11" s="22" t="s">
        <v>48</v>
      </c>
      <c r="L11" s="10" t="s">
        <v>49</v>
      </c>
      <c r="M11" s="22" t="s">
        <v>27</v>
      </c>
    </row>
    <row r="12" spans="1:13" s="1" customFormat="1" ht="55.5" customHeight="1">
      <c r="A12" s="8">
        <v>9</v>
      </c>
      <c r="B12" s="9" t="s">
        <v>15</v>
      </c>
      <c r="C12" s="9" t="s">
        <v>50</v>
      </c>
      <c r="D12" s="10" t="s">
        <v>25</v>
      </c>
      <c r="E12" s="10">
        <v>3</v>
      </c>
      <c r="F12" s="10" t="s">
        <v>36</v>
      </c>
      <c r="G12" s="10" t="s">
        <v>19</v>
      </c>
      <c r="H12" s="11" t="s">
        <v>51</v>
      </c>
      <c r="I12" s="10"/>
      <c r="J12" s="22" t="s">
        <v>52</v>
      </c>
      <c r="K12" s="22"/>
      <c r="L12" s="10" t="s">
        <v>39</v>
      </c>
      <c r="M12" s="22" t="s">
        <v>27</v>
      </c>
    </row>
    <row r="13" spans="1:13" s="1" customFormat="1" ht="39" customHeight="1">
      <c r="A13" s="8">
        <v>10</v>
      </c>
      <c r="B13" s="9" t="s">
        <v>15</v>
      </c>
      <c r="C13" s="9" t="s">
        <v>53</v>
      </c>
      <c r="D13" s="10" t="s">
        <v>25</v>
      </c>
      <c r="E13" s="10">
        <v>2</v>
      </c>
      <c r="F13" s="10" t="s">
        <v>36</v>
      </c>
      <c r="G13" s="10" t="s">
        <v>19</v>
      </c>
      <c r="H13" s="11" t="s">
        <v>54</v>
      </c>
      <c r="I13" s="10"/>
      <c r="J13" s="22" t="s">
        <v>55</v>
      </c>
      <c r="K13" s="22" t="s">
        <v>56</v>
      </c>
      <c r="L13" s="10" t="s">
        <v>39</v>
      </c>
      <c r="M13" s="22" t="s">
        <v>27</v>
      </c>
    </row>
    <row r="14" spans="1:13" s="1" customFormat="1" ht="42" customHeight="1">
      <c r="A14" s="8">
        <v>11</v>
      </c>
      <c r="B14" s="9" t="s">
        <v>15</v>
      </c>
      <c r="C14" s="9" t="s">
        <v>57</v>
      </c>
      <c r="D14" s="10" t="s">
        <v>25</v>
      </c>
      <c r="E14" s="10">
        <v>1</v>
      </c>
      <c r="F14" s="10" t="s">
        <v>33</v>
      </c>
      <c r="G14" s="10" t="s">
        <v>19</v>
      </c>
      <c r="H14" s="11" t="s">
        <v>58</v>
      </c>
      <c r="I14" s="10"/>
      <c r="J14" s="22"/>
      <c r="K14" s="22" t="s">
        <v>48</v>
      </c>
      <c r="L14" s="10" t="s">
        <v>39</v>
      </c>
      <c r="M14" s="22" t="s">
        <v>27</v>
      </c>
    </row>
    <row r="15" spans="1:13" s="1" customFormat="1" ht="43.5" customHeight="1">
      <c r="A15" s="8">
        <v>12</v>
      </c>
      <c r="B15" s="9" t="s">
        <v>15</v>
      </c>
      <c r="C15" s="9" t="s">
        <v>59</v>
      </c>
      <c r="D15" s="10" t="s">
        <v>60</v>
      </c>
      <c r="E15" s="10">
        <v>1</v>
      </c>
      <c r="F15" s="10" t="s">
        <v>33</v>
      </c>
      <c r="G15" s="10" t="s">
        <v>19</v>
      </c>
      <c r="H15" s="11" t="s">
        <v>61</v>
      </c>
      <c r="I15" s="10" t="s">
        <v>21</v>
      </c>
      <c r="J15" s="22"/>
      <c r="K15" s="22"/>
      <c r="L15" s="10" t="s">
        <v>22</v>
      </c>
      <c r="M15" s="22" t="s">
        <v>27</v>
      </c>
    </row>
    <row r="16" spans="1:13" s="1" customFormat="1" ht="15">
      <c r="A16" s="12"/>
      <c r="B16" s="13"/>
      <c r="C16" s="13"/>
      <c r="D16" s="14" t="s">
        <v>62</v>
      </c>
      <c r="E16" s="14">
        <f>SUM(E4:E15)</f>
        <v>36</v>
      </c>
      <c r="F16" s="14"/>
      <c r="G16" s="14"/>
      <c r="H16" s="15"/>
      <c r="I16" s="14"/>
      <c r="J16" s="23"/>
      <c r="K16" s="23"/>
      <c r="L16" s="14"/>
      <c r="M16" s="24"/>
    </row>
    <row r="17" spans="1:13" s="1" customFormat="1" ht="42" customHeight="1">
      <c r="A17" s="8">
        <v>13</v>
      </c>
      <c r="B17" s="9" t="s">
        <v>63</v>
      </c>
      <c r="C17" s="16" t="s">
        <v>64</v>
      </c>
      <c r="D17" s="10" t="s">
        <v>65</v>
      </c>
      <c r="E17" s="10">
        <v>1</v>
      </c>
      <c r="F17" s="10" t="s">
        <v>36</v>
      </c>
      <c r="G17" s="10" t="s">
        <v>19</v>
      </c>
      <c r="H17" s="11" t="s">
        <v>66</v>
      </c>
      <c r="I17" s="10"/>
      <c r="J17" s="22" t="s">
        <v>67</v>
      </c>
      <c r="K17" s="22" t="s">
        <v>68</v>
      </c>
      <c r="L17" s="10" t="s">
        <v>69</v>
      </c>
      <c r="M17" s="22" t="s">
        <v>27</v>
      </c>
    </row>
    <row r="18" spans="1:13" s="1" customFormat="1" ht="33" customHeight="1">
      <c r="A18" s="8">
        <v>14</v>
      </c>
      <c r="B18" s="9" t="s">
        <v>63</v>
      </c>
      <c r="C18" s="16" t="s">
        <v>70</v>
      </c>
      <c r="D18" s="10" t="s">
        <v>71</v>
      </c>
      <c r="E18" s="10">
        <v>4</v>
      </c>
      <c r="F18" s="10" t="s">
        <v>18</v>
      </c>
      <c r="G18" s="10" t="s">
        <v>19</v>
      </c>
      <c r="H18" s="11" t="s">
        <v>72</v>
      </c>
      <c r="I18" s="10" t="s">
        <v>21</v>
      </c>
      <c r="J18" s="22"/>
      <c r="K18" s="22"/>
      <c r="L18" s="10" t="s">
        <v>73</v>
      </c>
      <c r="M18" s="22" t="s">
        <v>27</v>
      </c>
    </row>
    <row r="19" spans="1:13" s="1" customFormat="1" ht="51.75" customHeight="1">
      <c r="A19" s="8">
        <v>15</v>
      </c>
      <c r="B19" s="9" t="s">
        <v>63</v>
      </c>
      <c r="C19" s="16" t="s">
        <v>74</v>
      </c>
      <c r="D19" s="10" t="s">
        <v>75</v>
      </c>
      <c r="E19" s="10">
        <v>1</v>
      </c>
      <c r="F19" s="10" t="s">
        <v>36</v>
      </c>
      <c r="G19" s="10" t="s">
        <v>19</v>
      </c>
      <c r="H19" s="11" t="s">
        <v>76</v>
      </c>
      <c r="I19" s="10"/>
      <c r="J19" s="22"/>
      <c r="K19" s="22" t="s">
        <v>77</v>
      </c>
      <c r="L19" s="10" t="s">
        <v>78</v>
      </c>
      <c r="M19" s="22"/>
    </row>
    <row r="20" spans="1:13" s="1" customFormat="1" ht="42.75">
      <c r="A20" s="8">
        <v>16</v>
      </c>
      <c r="B20" s="9" t="s">
        <v>63</v>
      </c>
      <c r="C20" s="16" t="s">
        <v>79</v>
      </c>
      <c r="D20" s="10" t="s">
        <v>80</v>
      </c>
      <c r="E20" s="10">
        <v>1</v>
      </c>
      <c r="F20" s="10" t="s">
        <v>18</v>
      </c>
      <c r="G20" s="10" t="s">
        <v>19</v>
      </c>
      <c r="H20" s="11" t="s">
        <v>81</v>
      </c>
      <c r="I20" s="10"/>
      <c r="J20" s="22"/>
      <c r="K20" s="22"/>
      <c r="L20" s="10" t="s">
        <v>73</v>
      </c>
      <c r="M20" s="22"/>
    </row>
    <row r="21" spans="1:13" s="1" customFormat="1" ht="42.75">
      <c r="A21" s="8">
        <v>17</v>
      </c>
      <c r="B21" s="9" t="s">
        <v>63</v>
      </c>
      <c r="C21" s="16" t="s">
        <v>82</v>
      </c>
      <c r="D21" s="10" t="s">
        <v>83</v>
      </c>
      <c r="E21" s="10">
        <v>1</v>
      </c>
      <c r="F21" s="10" t="s">
        <v>18</v>
      </c>
      <c r="G21" s="10" t="s">
        <v>19</v>
      </c>
      <c r="H21" s="11" t="s">
        <v>84</v>
      </c>
      <c r="I21" s="10"/>
      <c r="J21" s="22"/>
      <c r="K21" s="22"/>
      <c r="L21" s="10" t="s">
        <v>73</v>
      </c>
      <c r="M21" s="22"/>
    </row>
    <row r="22" spans="1:13" s="1" customFormat="1" ht="42.75">
      <c r="A22" s="8">
        <v>18</v>
      </c>
      <c r="B22" s="9" t="s">
        <v>63</v>
      </c>
      <c r="C22" s="16" t="s">
        <v>85</v>
      </c>
      <c r="D22" s="10" t="s">
        <v>86</v>
      </c>
      <c r="E22" s="10">
        <v>1</v>
      </c>
      <c r="F22" s="10" t="s">
        <v>33</v>
      </c>
      <c r="G22" s="10" t="s">
        <v>19</v>
      </c>
      <c r="H22" s="11" t="s">
        <v>87</v>
      </c>
      <c r="I22" s="10" t="s">
        <v>21</v>
      </c>
      <c r="J22" s="22"/>
      <c r="K22" s="22"/>
      <c r="L22" s="10" t="s">
        <v>73</v>
      </c>
      <c r="M22" s="25"/>
    </row>
    <row r="23" spans="1:13" s="1" customFormat="1" ht="15">
      <c r="A23" s="12"/>
      <c r="B23" s="13"/>
      <c r="C23" s="13"/>
      <c r="D23" s="14" t="s">
        <v>62</v>
      </c>
      <c r="E23" s="14">
        <f>SUM(E17:E22)</f>
        <v>9</v>
      </c>
      <c r="F23" s="14"/>
      <c r="G23" s="14"/>
      <c r="H23" s="15"/>
      <c r="I23" s="14"/>
      <c r="J23" s="23"/>
      <c r="K23" s="23"/>
      <c r="L23" s="14"/>
      <c r="M23" s="24"/>
    </row>
    <row r="24" spans="1:13" s="1" customFormat="1" ht="42.75">
      <c r="A24" s="8">
        <v>19</v>
      </c>
      <c r="B24" s="9" t="s">
        <v>88</v>
      </c>
      <c r="C24" s="9" t="s">
        <v>89</v>
      </c>
      <c r="D24" s="10" t="s">
        <v>90</v>
      </c>
      <c r="E24" s="10">
        <v>1</v>
      </c>
      <c r="F24" s="10" t="s">
        <v>18</v>
      </c>
      <c r="G24" s="10" t="s">
        <v>19</v>
      </c>
      <c r="H24" s="11" t="s">
        <v>91</v>
      </c>
      <c r="I24" s="10" t="s">
        <v>21</v>
      </c>
      <c r="J24" s="22"/>
      <c r="K24" s="22"/>
      <c r="L24" s="10" t="s">
        <v>92</v>
      </c>
      <c r="M24" s="25" t="s">
        <v>93</v>
      </c>
    </row>
    <row r="25" spans="1:13" s="1" customFormat="1" ht="42.75">
      <c r="A25" s="8">
        <v>20</v>
      </c>
      <c r="B25" s="9" t="s">
        <v>88</v>
      </c>
      <c r="C25" s="9" t="s">
        <v>94</v>
      </c>
      <c r="D25" s="10" t="s">
        <v>90</v>
      </c>
      <c r="E25" s="10">
        <v>1</v>
      </c>
      <c r="F25" s="10" t="s">
        <v>18</v>
      </c>
      <c r="G25" s="10" t="s">
        <v>19</v>
      </c>
      <c r="H25" s="11" t="s">
        <v>95</v>
      </c>
      <c r="I25" s="10" t="s">
        <v>21</v>
      </c>
      <c r="J25" s="22"/>
      <c r="K25" s="22"/>
      <c r="L25" s="10" t="s">
        <v>92</v>
      </c>
      <c r="M25" s="25" t="s">
        <v>96</v>
      </c>
    </row>
    <row r="26" spans="1:13" s="1" customFormat="1" ht="42.75">
      <c r="A26" s="8">
        <v>21</v>
      </c>
      <c r="B26" s="9" t="s">
        <v>88</v>
      </c>
      <c r="C26" s="9" t="s">
        <v>97</v>
      </c>
      <c r="D26" s="10" t="s">
        <v>90</v>
      </c>
      <c r="E26" s="10">
        <v>1</v>
      </c>
      <c r="F26" s="10" t="s">
        <v>33</v>
      </c>
      <c r="G26" s="10" t="s">
        <v>19</v>
      </c>
      <c r="H26" s="11" t="s">
        <v>98</v>
      </c>
      <c r="I26" s="10" t="s">
        <v>21</v>
      </c>
      <c r="J26" s="22"/>
      <c r="K26" s="22"/>
      <c r="L26" s="10" t="s">
        <v>92</v>
      </c>
      <c r="M26" s="25" t="s">
        <v>99</v>
      </c>
    </row>
    <row r="27" spans="1:13" s="1" customFormat="1" ht="36.75" customHeight="1">
      <c r="A27" s="8">
        <v>22</v>
      </c>
      <c r="B27" s="9" t="s">
        <v>88</v>
      </c>
      <c r="C27" s="9" t="s">
        <v>100</v>
      </c>
      <c r="D27" s="10" t="s">
        <v>90</v>
      </c>
      <c r="E27" s="10">
        <v>1</v>
      </c>
      <c r="F27" s="10" t="s">
        <v>36</v>
      </c>
      <c r="G27" s="10" t="s">
        <v>19</v>
      </c>
      <c r="H27" s="11" t="s">
        <v>101</v>
      </c>
      <c r="I27" s="10" t="s">
        <v>21</v>
      </c>
      <c r="J27" s="22" t="s">
        <v>102</v>
      </c>
      <c r="K27" s="22"/>
      <c r="L27" s="10" t="s">
        <v>92</v>
      </c>
      <c r="M27" s="22" t="s">
        <v>103</v>
      </c>
    </row>
    <row r="28" spans="1:13" s="1" customFormat="1" ht="33.75" customHeight="1">
      <c r="A28" s="8">
        <v>23</v>
      </c>
      <c r="B28" s="9" t="s">
        <v>88</v>
      </c>
      <c r="C28" s="9" t="s">
        <v>104</v>
      </c>
      <c r="D28" s="10" t="s">
        <v>105</v>
      </c>
      <c r="E28" s="10">
        <v>1</v>
      </c>
      <c r="F28" s="10" t="s">
        <v>36</v>
      </c>
      <c r="G28" s="10" t="s">
        <v>106</v>
      </c>
      <c r="H28" s="11" t="s">
        <v>107</v>
      </c>
      <c r="I28" s="10" t="s">
        <v>108</v>
      </c>
      <c r="J28" s="22" t="s">
        <v>109</v>
      </c>
      <c r="K28" s="22" t="s">
        <v>110</v>
      </c>
      <c r="L28" s="10" t="s">
        <v>92</v>
      </c>
      <c r="M28" s="22" t="s">
        <v>111</v>
      </c>
    </row>
    <row r="29" spans="1:13" s="1" customFormat="1" ht="33" customHeight="1">
      <c r="A29" s="8">
        <v>24</v>
      </c>
      <c r="B29" s="9" t="s">
        <v>88</v>
      </c>
      <c r="C29" s="9" t="s">
        <v>112</v>
      </c>
      <c r="D29" s="10" t="s">
        <v>105</v>
      </c>
      <c r="E29" s="10">
        <v>1</v>
      </c>
      <c r="F29" s="10" t="s">
        <v>36</v>
      </c>
      <c r="G29" s="10" t="s">
        <v>19</v>
      </c>
      <c r="H29" s="11" t="s">
        <v>113</v>
      </c>
      <c r="I29" s="10" t="s">
        <v>21</v>
      </c>
      <c r="J29" s="22" t="s">
        <v>102</v>
      </c>
      <c r="K29" s="22" t="s">
        <v>114</v>
      </c>
      <c r="L29" s="10" t="s">
        <v>92</v>
      </c>
      <c r="M29" s="22" t="s">
        <v>115</v>
      </c>
    </row>
    <row r="30" spans="1:13" s="1" customFormat="1" ht="36" customHeight="1">
      <c r="A30" s="8">
        <v>25</v>
      </c>
      <c r="B30" s="9" t="s">
        <v>88</v>
      </c>
      <c r="C30" s="9" t="s">
        <v>116</v>
      </c>
      <c r="D30" s="10" t="s">
        <v>105</v>
      </c>
      <c r="E30" s="10">
        <v>1</v>
      </c>
      <c r="F30" s="10" t="s">
        <v>45</v>
      </c>
      <c r="G30" s="10" t="s">
        <v>19</v>
      </c>
      <c r="H30" s="11" t="s">
        <v>113</v>
      </c>
      <c r="I30" s="10"/>
      <c r="J30" s="22" t="s">
        <v>109</v>
      </c>
      <c r="K30" s="22" t="s">
        <v>117</v>
      </c>
      <c r="L30" s="10" t="s">
        <v>92</v>
      </c>
      <c r="M30" s="22" t="s">
        <v>103</v>
      </c>
    </row>
    <row r="31" spans="1:13" s="1" customFormat="1" ht="42.75">
      <c r="A31" s="8">
        <v>26</v>
      </c>
      <c r="B31" s="9" t="s">
        <v>88</v>
      </c>
      <c r="C31" s="9" t="s">
        <v>118</v>
      </c>
      <c r="D31" s="10" t="s">
        <v>119</v>
      </c>
      <c r="E31" s="10">
        <v>1</v>
      </c>
      <c r="F31" s="10" t="s">
        <v>18</v>
      </c>
      <c r="G31" s="10" t="s">
        <v>19</v>
      </c>
      <c r="H31" s="11" t="s">
        <v>120</v>
      </c>
      <c r="I31" s="10" t="s">
        <v>21</v>
      </c>
      <c r="J31" s="22"/>
      <c r="K31" s="22"/>
      <c r="L31" s="10" t="s">
        <v>92</v>
      </c>
      <c r="M31" s="22"/>
    </row>
    <row r="32" spans="1:13" s="1" customFormat="1" ht="42.75">
      <c r="A32" s="8">
        <v>27</v>
      </c>
      <c r="B32" s="9" t="s">
        <v>88</v>
      </c>
      <c r="C32" s="9" t="s">
        <v>121</v>
      </c>
      <c r="D32" s="10" t="s">
        <v>90</v>
      </c>
      <c r="E32" s="10">
        <v>1</v>
      </c>
      <c r="F32" s="10" t="s">
        <v>33</v>
      </c>
      <c r="G32" s="10" t="s">
        <v>19</v>
      </c>
      <c r="H32" s="11" t="s">
        <v>122</v>
      </c>
      <c r="I32" s="10" t="s">
        <v>21</v>
      </c>
      <c r="J32" s="22"/>
      <c r="K32" s="22"/>
      <c r="L32" s="10" t="s">
        <v>92</v>
      </c>
      <c r="M32" s="22"/>
    </row>
    <row r="33" spans="1:13" s="1" customFormat="1" ht="15">
      <c r="A33" s="12"/>
      <c r="B33" s="13"/>
      <c r="C33" s="13"/>
      <c r="D33" s="14" t="s">
        <v>62</v>
      </c>
      <c r="E33" s="14">
        <f>SUM(E24:E32)</f>
        <v>9</v>
      </c>
      <c r="F33" s="14"/>
      <c r="G33" s="14"/>
      <c r="H33" s="15"/>
      <c r="I33" s="14"/>
      <c r="J33" s="23"/>
      <c r="K33" s="23"/>
      <c r="L33" s="14"/>
      <c r="M33" s="24"/>
    </row>
    <row r="34" spans="1:13" s="1" customFormat="1" ht="72" customHeight="1">
      <c r="A34" s="8">
        <v>28</v>
      </c>
      <c r="B34" s="9" t="s">
        <v>123</v>
      </c>
      <c r="C34" s="9" t="s">
        <v>124</v>
      </c>
      <c r="D34" s="10" t="s">
        <v>125</v>
      </c>
      <c r="E34" s="10">
        <v>1</v>
      </c>
      <c r="F34" s="10" t="s">
        <v>33</v>
      </c>
      <c r="G34" s="10" t="s">
        <v>19</v>
      </c>
      <c r="H34" s="10" t="s">
        <v>126</v>
      </c>
      <c r="I34" s="10"/>
      <c r="J34" s="22"/>
      <c r="K34" s="22"/>
      <c r="L34" s="10" t="s">
        <v>127</v>
      </c>
      <c r="M34" s="25"/>
    </row>
    <row r="35" spans="1:13" s="1" customFormat="1" ht="36" customHeight="1">
      <c r="A35" s="8">
        <v>29</v>
      </c>
      <c r="B35" s="9" t="s">
        <v>123</v>
      </c>
      <c r="C35" s="9" t="s">
        <v>128</v>
      </c>
      <c r="D35" s="10" t="s">
        <v>129</v>
      </c>
      <c r="E35" s="10">
        <v>1</v>
      </c>
      <c r="F35" s="10" t="s">
        <v>18</v>
      </c>
      <c r="G35" s="10" t="s">
        <v>19</v>
      </c>
      <c r="H35" s="11" t="s">
        <v>130</v>
      </c>
      <c r="I35" s="10" t="s">
        <v>21</v>
      </c>
      <c r="J35" s="22"/>
      <c r="L35" s="10" t="s">
        <v>131</v>
      </c>
      <c r="M35" s="22" t="s">
        <v>132</v>
      </c>
    </row>
    <row r="36" spans="1:13" s="1" customFormat="1" ht="15">
      <c r="A36" s="12"/>
      <c r="B36" s="13"/>
      <c r="C36" s="13"/>
      <c r="D36" s="14" t="s">
        <v>62</v>
      </c>
      <c r="E36" s="14">
        <f>SUM(E34:E35)</f>
        <v>2</v>
      </c>
      <c r="F36" s="14"/>
      <c r="G36" s="14"/>
      <c r="H36" s="15"/>
      <c r="I36" s="14"/>
      <c r="J36" s="23"/>
      <c r="K36" s="23"/>
      <c r="L36" s="14"/>
      <c r="M36" s="24"/>
    </row>
    <row r="37" spans="1:13" s="1" customFormat="1" ht="33" customHeight="1">
      <c r="A37" s="10">
        <v>30</v>
      </c>
      <c r="B37" s="10" t="s">
        <v>133</v>
      </c>
      <c r="C37" s="10" t="s">
        <v>134</v>
      </c>
      <c r="D37" s="10" t="s">
        <v>135</v>
      </c>
      <c r="E37" s="10">
        <v>1</v>
      </c>
      <c r="F37" s="10" t="s">
        <v>18</v>
      </c>
      <c r="G37" s="10" t="s">
        <v>19</v>
      </c>
      <c r="H37" s="10" t="s">
        <v>136</v>
      </c>
      <c r="I37" s="10" t="s">
        <v>21</v>
      </c>
      <c r="J37" s="10"/>
      <c r="K37" s="10"/>
      <c r="L37" s="10" t="s">
        <v>22</v>
      </c>
      <c r="M37" s="10"/>
    </row>
    <row r="38" spans="1:13" s="1" customFormat="1" ht="33" customHeight="1">
      <c r="A38" s="10">
        <v>31</v>
      </c>
      <c r="B38" s="10" t="s">
        <v>133</v>
      </c>
      <c r="C38" s="10" t="s">
        <v>137</v>
      </c>
      <c r="D38" s="10" t="s">
        <v>138</v>
      </c>
      <c r="E38" s="10">
        <v>1</v>
      </c>
      <c r="F38" s="10" t="s">
        <v>18</v>
      </c>
      <c r="G38" s="10" t="s">
        <v>19</v>
      </c>
      <c r="H38" s="10" t="s">
        <v>139</v>
      </c>
      <c r="I38" s="10" t="s">
        <v>21</v>
      </c>
      <c r="J38" s="10"/>
      <c r="K38" s="10"/>
      <c r="L38" s="10" t="s">
        <v>22</v>
      </c>
      <c r="M38" s="10"/>
    </row>
    <row r="39" spans="1:13" s="1" customFormat="1" ht="15">
      <c r="A39" s="12"/>
      <c r="B39" s="12"/>
      <c r="C39" s="12"/>
      <c r="D39" s="12" t="s">
        <v>62</v>
      </c>
      <c r="E39" s="12">
        <f>SUM(E37:E38)</f>
        <v>2</v>
      </c>
      <c r="F39" s="12"/>
      <c r="G39" s="12"/>
      <c r="H39" s="12"/>
      <c r="I39" s="12"/>
      <c r="J39" s="12"/>
      <c r="K39" s="12"/>
      <c r="L39" s="12"/>
      <c r="M39" s="12"/>
    </row>
    <row r="40" spans="1:13" s="1" customFormat="1" ht="15">
      <c r="A40" s="17"/>
      <c r="B40" s="18"/>
      <c r="C40" s="18"/>
      <c r="D40" s="19" t="s">
        <v>140</v>
      </c>
      <c r="E40" s="19">
        <f>E16+E23+E33+E36+E39</f>
        <v>58</v>
      </c>
      <c r="F40" s="19"/>
      <c r="G40" s="19"/>
      <c r="H40" s="20"/>
      <c r="I40" s="19"/>
      <c r="J40" s="26"/>
      <c r="K40" s="26"/>
      <c r="L40" s="19"/>
      <c r="M40" s="27"/>
    </row>
  </sheetData>
  <sheetProtection/>
  <mergeCells count="2">
    <mergeCell ref="A1:B1"/>
    <mergeCell ref="A2:M2"/>
  </mergeCells>
  <printOptions horizontalCentered="1"/>
  <pageMargins left="0.0388888888888889" right="0.0388888888888889" top="0.66875" bottom="0.550694444444444" header="0.118055555555556" footer="0.11805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2022-10-26T09:07:00Z</dcterms:created>
  <dcterms:modified xsi:type="dcterms:W3CDTF">2022-12-26T07:08:07Z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ECAA7B9C56834723B3AC58CAA441E33F</vt:lpwstr>
  </property>
  <property fmtid="{D5CDD505-2E9C-101B-9397-08002B2CF9AE}" pid="4" name="KSOProductBuildV">
    <vt:lpwstr>2052-11.1.0.12980</vt:lpwstr>
  </property>
</Properties>
</file>