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40"/>
  </bookViews>
  <sheets>
    <sheet name="招聘职位" sheetId="1" r:id="rId1"/>
    <sheet name="汇总表" sheetId="2" r:id="rId2"/>
  </sheets>
  <definedNames>
    <definedName name="_xlnm.Print_Area" localSheetId="0">招聘职位!$A$1:$H$32</definedName>
    <definedName name="_xlnm.Print_Titles" localSheetId="0">招聘职位!$1:$2</definedName>
  </definedNames>
  <calcPr calcId="125725"/>
</workbook>
</file>

<file path=xl/calcChain.xml><?xml version="1.0" encoding="utf-8"?>
<calcChain xmlns="http://schemas.openxmlformats.org/spreadsheetml/2006/main">
  <c r="H8" i="2"/>
  <c r="F8"/>
  <c r="E8"/>
  <c r="D8"/>
  <c r="C8"/>
  <c r="H7"/>
  <c r="H6"/>
  <c r="H5"/>
  <c r="H4"/>
  <c r="E32" i="1"/>
</calcChain>
</file>

<file path=xl/sharedStrings.xml><?xml version="1.0" encoding="utf-8"?>
<sst xmlns="http://schemas.openxmlformats.org/spreadsheetml/2006/main" count="199" uniqueCount="136">
  <si>
    <t>福建兴和集团2022年下半年职位招聘表</t>
  </si>
  <si>
    <t>序号</t>
  </si>
  <si>
    <t>单位名称</t>
  </si>
  <si>
    <t>岗位名称</t>
  </si>
  <si>
    <t>人数</t>
  </si>
  <si>
    <t>学历要求</t>
  </si>
  <si>
    <t>专业方向</t>
  </si>
  <si>
    <t>其他条件</t>
  </si>
  <si>
    <t>福建兴和投资发展集团有限公司财务部</t>
  </si>
  <si>
    <t>财务人员</t>
  </si>
  <si>
    <t>本科及以上学历</t>
  </si>
  <si>
    <t>福建兴和投资发展集团有限公司前期办</t>
  </si>
  <si>
    <t>工程岗</t>
  </si>
  <si>
    <t>造价岗</t>
  </si>
  <si>
    <t>福建兴和投资发展集团有限公司巡检办</t>
  </si>
  <si>
    <t>平和县正信财务咨询有限公司</t>
  </si>
  <si>
    <t>漳州市禾源贸易有限公司</t>
  </si>
  <si>
    <t>平和县佳和融资担保有限公司</t>
  </si>
  <si>
    <t>福建平和城市建设投资开发有限公司</t>
  </si>
  <si>
    <t>平和县交通发展有限公司</t>
  </si>
  <si>
    <t>本科及以上</t>
  </si>
  <si>
    <t>大专及以上</t>
  </si>
  <si>
    <t>文秘</t>
  </si>
  <si>
    <t>福建平和旅游投资开发有限公司</t>
  </si>
  <si>
    <t>合计</t>
  </si>
  <si>
    <t>单  位</t>
  </si>
  <si>
    <t>专业类别</t>
  </si>
  <si>
    <t>工程类</t>
  </si>
  <si>
    <t>金融</t>
  </si>
  <si>
    <t>财务</t>
  </si>
  <si>
    <t>商务管理</t>
  </si>
  <si>
    <t>兴和公司</t>
  </si>
  <si>
    <t>城投公司</t>
  </si>
  <si>
    <t>旅投公司</t>
  </si>
  <si>
    <t>交投公司</t>
  </si>
  <si>
    <t>1、具有水利专业高级工程师职称；  2、年龄50周岁（含）以下； 3、从事水利工程现场施工或管理5年以上的工作经验；4、岗位最低服务5年。</t>
    <phoneticPr fontId="12" type="noConversion"/>
  </si>
  <si>
    <t>1、从事建筑工程现场水电专业施工或管理2年及以上的工作经验，对建筑工程的水施、电施图纸掌握较熟悉；2、年龄35周岁（含）以下；  3、岗位最低服务5年。</t>
    <phoneticPr fontId="12" type="noConversion"/>
  </si>
  <si>
    <t>1、从事房建工程现场施工或管理2年及以上的工作经验；2、年龄35周岁（含）以下； 3、岗位最低服务5年。</t>
    <phoneticPr fontId="12" type="noConversion"/>
  </si>
  <si>
    <t>1.能熟练运用办公软件及财务核算软件；2.2年以上会计行业工作经验；3.年龄在35周岁（含）以下，学士学位及以上；4、从事会计行业相关工作5年以上优先，且持有中级（含）以上会计职称证书者学历可放宽至大专；5、岗位最低服务5年。</t>
    <phoneticPr fontId="12" type="noConversion"/>
  </si>
  <si>
    <t>1、具有2年以上贸易行业工作经验，专业可以不受限制；2、年龄在40周岁（含）以下；3、了解贸易行业政策及规则，有丰富的商务谈判经验及良好的表达沟通协调能力，强烈的客户服务意识，较好的亲和力和公关能力，工作积极热情；4、岗位最低服务5年。</t>
    <phoneticPr fontId="12" type="noConversion"/>
  </si>
  <si>
    <t>1、熟悉常用办公软件；2、年龄35周岁（含）以下，学士学位及以上；3、岗位最低服务5年。</t>
    <phoneticPr fontId="12" type="noConversion"/>
  </si>
  <si>
    <t>1、从事市政工程现场施工或管理3年及以上的工作经验；2、年龄35周岁（含）以下；3、岗位最低服务5年；</t>
    <phoneticPr fontId="12" type="noConversion"/>
  </si>
  <si>
    <t>岗位代码</t>
    <phoneticPr fontId="12" type="noConversion"/>
  </si>
  <si>
    <t>001</t>
    <phoneticPr fontId="12" type="noConversion"/>
  </si>
  <si>
    <t>002</t>
    <phoneticPr fontId="12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</si>
  <si>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</si>
  <si>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</si>
  <si>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</si>
  <si>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</si>
  <si>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</si>
  <si>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</si>
  <si>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</si>
  <si>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</si>
  <si>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</si>
  <si>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</si>
  <si>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</si>
  <si>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</si>
  <si>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</si>
  <si>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</si>
  <si>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</si>
  <si>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</si>
  <si>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</si>
  <si>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</si>
  <si>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</si>
  <si>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</si>
  <si>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</si>
  <si>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</si>
  <si>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</si>
  <si>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</si>
  <si>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</si>
  <si>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</si>
  <si>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</si>
  <si>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会计（学）、审计学、会计（财务）电算化、会计与统计核算、会计与审计、税务会计</t>
    <phoneticPr fontId="12" type="noConversion"/>
  </si>
  <si>
    <t>1、具备2年以上财务岗位工作经验 2、年龄35周岁（含）以下，学士学位及以上；3、岗位最低服务5年。</t>
    <phoneticPr fontId="12" type="noConversion"/>
  </si>
  <si>
    <t>1、从事相关专业2年以上工作经验；  2、年龄35周岁（含）以下，学士学位及以上；3、岗位最低服务5年。</t>
    <phoneticPr fontId="12" type="noConversion"/>
  </si>
  <si>
    <t>土木工程、工业与民用建筑、给排水、工程管理、建筑工程、工程监理、工程造价、建筑工程预决算、公路与城市道路工程、交通土建工程、道路交通工程、道路（工程）、桥梁（工程）等建筑工程相关专业</t>
    <phoneticPr fontId="12" type="noConversion"/>
  </si>
  <si>
    <r>
      <t>1、能适应长期边远地区工作； 2、从事相关专业</t>
    </r>
    <r>
      <rPr>
        <sz val="12"/>
        <color theme="1"/>
        <rFont val="宋体"/>
        <family val="3"/>
        <charset val="134"/>
      </rPr>
      <t>2</t>
    </r>
    <r>
      <rPr>
        <sz val="12"/>
        <color theme="1"/>
        <rFont val="宋体"/>
        <family val="3"/>
        <charset val="134"/>
        <scheme val="minor"/>
      </rPr>
      <t>年以上工作经验优先；                                                                  3、年龄35周岁（含）以下；4、岗位最低服务5年。</t>
    </r>
    <phoneticPr fontId="12" type="noConversion"/>
  </si>
  <si>
    <t>建筑学、城乡规划、风景园林、环境设计、水利水电工程、水利水电建筑工程、水利水电工程管理等相关设计类、水利类专业</t>
    <phoneticPr fontId="12" type="noConversion"/>
  </si>
  <si>
    <t>专科及以上学历</t>
    <phoneticPr fontId="12" type="noConversion"/>
  </si>
  <si>
    <t>工程设计岗</t>
    <phoneticPr fontId="12" type="noConversion"/>
  </si>
  <si>
    <t>工程造价</t>
    <phoneticPr fontId="12" type="noConversion"/>
  </si>
  <si>
    <t>1、从事造价专业1年以上工作经验；  2、年龄35周岁（含）以下，学士学位及以上；3、岗位最低服务5年。</t>
    <phoneticPr fontId="12" type="noConversion"/>
  </si>
  <si>
    <t>本科及以上学历</t>
    <phoneticPr fontId="12" type="noConversion"/>
  </si>
  <si>
    <t>工程管理岗</t>
    <phoneticPr fontId="12" type="noConversion"/>
  </si>
  <si>
    <t>市政工程、市政工程技术、土木工程、道路桥梁工程给水排水工程、给排水科学与工程类市政类专业</t>
    <phoneticPr fontId="12" type="noConversion"/>
  </si>
  <si>
    <t>工程管理岗（中层管理）</t>
    <phoneticPr fontId="12" type="noConversion"/>
  </si>
  <si>
    <t>大专及以上学历</t>
    <phoneticPr fontId="12" type="noConversion"/>
  </si>
  <si>
    <t>水利工程、水利水电工程、水利水电建筑工程、水利水电工程管理、水文与水资源工程、水利科学与工程等专业</t>
    <phoneticPr fontId="12" type="noConversion"/>
  </si>
  <si>
    <t>1、从事水利工程现场施工或管理2年及以上的工作经验； 2、年龄35周岁（含）以下； 3、岗位最低服务5年。</t>
    <phoneticPr fontId="12" type="noConversion"/>
  </si>
  <si>
    <t>建筑电气工程技术、电力工程管理、建筑水电技术、消防工程、电工理论与新技术、电力工程与管理等建筑水电安装类专业</t>
    <phoneticPr fontId="12" type="noConversion"/>
  </si>
  <si>
    <t>房屋建筑、建筑技术与工程管理学、土木建筑工程、房屋建筑工程、建筑与土木工程、建筑工程技术、建筑工程施工与管理、工业与民用建筑工程等房建类专业。</t>
    <phoneticPr fontId="12" type="noConversion"/>
  </si>
  <si>
    <t>财务岗</t>
    <phoneticPr fontId="12" type="noConversion"/>
  </si>
  <si>
    <t>会计与审计类、财政金融类相关专业。</t>
    <phoneticPr fontId="12" type="noConversion"/>
  </si>
  <si>
    <t>贸易岗</t>
    <phoneticPr fontId="12" type="noConversion"/>
  </si>
  <si>
    <t>国际贸易学，国际经济与贸易，贸易经济，国际贸易，对外经济贸易，金融贸易专业</t>
    <phoneticPr fontId="12" type="noConversion"/>
  </si>
  <si>
    <t>合约岗</t>
    <phoneticPr fontId="12" type="noConversion"/>
  </si>
  <si>
    <t>法学类，工程造价，工程管理，商务管理，采购（供应）管理等相关专业</t>
    <phoneticPr fontId="12" type="noConversion"/>
  </si>
  <si>
    <t>1、2年以上企业合约、预算、投标报价管理等工作经验；2、年龄在40周岁（含）以下；3、熟悉招投标程序、合同管理等工作；4、掌握国家、地方政府部门关于合约管理等有关政策和规定，熟悉省内对合同管理等方面的法规、政策、制度和要求；5、具有5年以上合约岗位相关工作经验者学历可放宽至大专；6、岗位最低服务5年。</t>
    <phoneticPr fontId="12" type="noConversion"/>
  </si>
  <si>
    <t>担保业务岗</t>
    <phoneticPr fontId="12" type="noConversion"/>
  </si>
  <si>
    <t>会计与审计类、财政金融类、电子信息工程相关专业</t>
    <phoneticPr fontId="12" type="noConversion"/>
  </si>
  <si>
    <t>1、年龄在35周岁（含）以下；2、具有较高的市场敏感度及较强的分析研究能力；3、具有较强的语言文字表达能力，具备良好的沟通协调能力和团队合作意识；4、具有较强的主观能动性，对于交办任务能深入思考、积极推进、及时反馈；5、具有2年（含）以上银行业相关工作经验者，专业不限；6、岗位最低服务5年。</t>
    <phoneticPr fontId="12" type="noConversion"/>
  </si>
  <si>
    <t>业务岗</t>
    <phoneticPr fontId="12" type="noConversion"/>
  </si>
  <si>
    <t>经济与行政管理、经济学、统计学、经济统计学、经济管理、金融学、经济管理统计、经济与金融、项目管理、工程管理</t>
    <phoneticPr fontId="12" type="noConversion"/>
  </si>
  <si>
    <t>1、熟悉住建、财政、发改等部委政策文件；2、年龄35周岁（含）以下，学士学位及以上；3、岗位最低服务5年。</t>
    <phoneticPr fontId="12" type="noConversion"/>
  </si>
  <si>
    <t>行政文秘岗</t>
    <phoneticPr fontId="12" type="noConversion"/>
  </si>
  <si>
    <t>汉语言文学、行政管理（学）、公共事业管理、人力资源管理、新闻（学），广播电视新闻学、新闻与传播、广告学、文秘（学）、文秘与办公自动化</t>
    <phoneticPr fontId="12" type="noConversion"/>
  </si>
  <si>
    <t>会计（学）、审计学、财务管理、会计（财务）电算化、会计与统计核算、会计与审计、税务会计</t>
    <phoneticPr fontId="12" type="noConversion"/>
  </si>
  <si>
    <t>1、具备助理会计师职称以上职称者优先；2、年龄35周岁（含）以下，学士学位及以上；3、岗位最低服务5年。</t>
    <phoneticPr fontId="12" type="noConversion"/>
  </si>
  <si>
    <t>市政工程岗1</t>
    <phoneticPr fontId="12" type="noConversion"/>
  </si>
  <si>
    <t>给排水科学与工程、给（水）排水工程、给排水工程技术</t>
    <phoneticPr fontId="12" type="noConversion"/>
  </si>
  <si>
    <t>1、具有较强学习能力、沟通能力；2、年龄35周岁（含）以下；3、岗位最低服务5年。</t>
    <phoneticPr fontId="12" type="noConversion"/>
  </si>
  <si>
    <t>市政工程岗2</t>
    <phoneticPr fontId="12" type="noConversion"/>
  </si>
  <si>
    <t>建筑（学）、土木工程、建筑与土木工程、建筑工程、工程监理、工程造价、结构工程、市政工程、建筑工程技术、建筑工程施工与管理、土木建筑工程、房屋建筑工程</t>
    <phoneticPr fontId="12" type="noConversion"/>
  </si>
  <si>
    <t>工程规划岗</t>
    <phoneticPr fontId="12" type="noConversion"/>
  </si>
  <si>
    <t>城乡规划（学）、城市规划、城市规划与设计、人文地理与城乡规划、资源环境与城乡规划管理、城镇规划、城市与区域规划</t>
    <phoneticPr fontId="12" type="noConversion"/>
  </si>
  <si>
    <t>房建工程岗</t>
    <phoneticPr fontId="12" type="noConversion"/>
  </si>
  <si>
    <t>建筑（学）、建筑与土木工程、建筑电气与智能化、建筑工程、房屋建筑工程、结构工程、消防工程（技术）、建筑水电技术、土木建筑工程</t>
    <phoneticPr fontId="12" type="noConversion"/>
  </si>
  <si>
    <t>工程管理岗（中层）</t>
    <phoneticPr fontId="12" type="noConversion"/>
  </si>
  <si>
    <t>城市规划与设计、建筑设计技术、土建设计施工、设计学、环境设计、景观建筑设计、城市规划</t>
    <phoneticPr fontId="12" type="noConversion"/>
  </si>
  <si>
    <t>1、从事工程建筑设计工作10年以上；2、有房建或者市政二级建造师；3、年龄40周岁（含）以下，有一级建造师证书或中级职称可放宽至45周岁；4、经考核后可享受中层待遇；5、岗位最低服务5年。</t>
    <phoneticPr fontId="12" type="noConversion"/>
  </si>
  <si>
    <t>工程人员</t>
    <phoneticPr fontId="12" type="noConversion"/>
  </si>
  <si>
    <t>本科及以上</t>
    <phoneticPr fontId="12" type="noConversion"/>
  </si>
  <si>
    <t>土建类</t>
    <phoneticPr fontId="12" type="noConversion"/>
  </si>
  <si>
    <t>年龄35周岁（含）以下，持有中级及以上工程师证书，岗位最低服务5年。</t>
    <phoneticPr fontId="12" type="noConversion"/>
  </si>
  <si>
    <t>年龄35周岁（含）以下，男，岗位最低服务5年</t>
    <phoneticPr fontId="12" type="noConversion"/>
  </si>
  <si>
    <t>年龄35周岁（含）以下，女，岗位最低服务5年。</t>
    <phoneticPr fontId="12" type="noConversion"/>
  </si>
  <si>
    <t>道路与桥梁工程</t>
    <phoneticPr fontId="12" type="noConversion"/>
  </si>
  <si>
    <t>年龄35周岁（含）以下，岗位最低服务5年。</t>
    <phoneticPr fontId="12" type="noConversion"/>
  </si>
  <si>
    <t>中共党员，具有两年相关岗位工作经历，岗位最低服务5年。</t>
    <phoneticPr fontId="12" type="noConversion"/>
  </si>
  <si>
    <t>汉语言文学、秘书</t>
    <phoneticPr fontId="12" type="noConversion"/>
  </si>
  <si>
    <t>宣传营销岗</t>
    <phoneticPr fontId="12" type="noConversion"/>
  </si>
  <si>
    <t>汉语言文学、营销与策划</t>
    <phoneticPr fontId="12" type="noConversion"/>
  </si>
  <si>
    <t>1、具备项目营销策划推广及提案能力；2、有策划活动、营销活动、文字组织、产品开发经验优先；3、年龄35周岁（含）以下；4、学士学位及以上；5、岗位最低服务5年。</t>
    <phoneticPr fontId="12" type="noConversion"/>
  </si>
  <si>
    <t>汉语言文学专业、汉语言专业</t>
    <phoneticPr fontId="12" type="noConversion"/>
  </si>
  <si>
    <t>1.具备较强文字写作能力；2.中共党员；3.年龄35周岁（含）以下；4.学士学位及以上；5.岗位最低服务5年。</t>
    <phoneticPr fontId="12" type="noConversion"/>
  </si>
  <si>
    <t>1.年龄35周岁（含）以下；2.学士学位及以上；3.岗位最低服务5年。</t>
    <phoneticPr fontId="12" type="noConversion"/>
  </si>
</sst>
</file>

<file path=xl/styles.xml><?xml version="1.0" encoding="utf-8"?>
<styleSheet xmlns="http://schemas.openxmlformats.org/spreadsheetml/2006/main">
  <fonts count="17"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/>
    </xf>
    <xf numFmtId="0" fontId="14" fillId="0" borderId="6" xfId="0" applyNumberFormat="1" applyFont="1" applyFill="1" applyBorder="1" applyAlignment="1">
      <alignment horizontal="center" vertical="top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tabSelected="1" topLeftCell="B24" zoomScale="85" zoomScaleNormal="85" workbookViewId="0">
      <selection activeCell="H31" sqref="H31"/>
    </sheetView>
  </sheetViews>
  <sheetFormatPr defaultColWidth="9" defaultRowHeight="13.5"/>
  <cols>
    <col min="1" max="1" width="5" style="10" customWidth="1"/>
    <col min="2" max="2" width="6.75" style="10" customWidth="1"/>
    <col min="3" max="3" width="35" customWidth="1"/>
    <col min="4" max="4" width="13" customWidth="1"/>
    <col min="5" max="5" width="7" customWidth="1"/>
    <col min="6" max="6" width="17" customWidth="1"/>
    <col min="7" max="7" width="47.75" customWidth="1"/>
    <col min="8" max="8" width="67" customWidth="1"/>
    <col min="9" max="14" width="10" customWidth="1"/>
  </cols>
  <sheetData>
    <row r="1" spans="1:17" s="6" customFormat="1" ht="35.25" customHeight="1">
      <c r="A1" s="20" t="s">
        <v>0</v>
      </c>
      <c r="B1" s="20"/>
      <c r="C1" s="20"/>
      <c r="D1" s="20"/>
      <c r="E1" s="20"/>
      <c r="F1" s="20"/>
      <c r="G1" s="20"/>
      <c r="H1" s="20"/>
      <c r="I1" s="11"/>
      <c r="J1" s="11"/>
      <c r="K1" s="11"/>
      <c r="L1" s="11"/>
      <c r="M1" s="11"/>
      <c r="N1" s="11"/>
    </row>
    <row r="2" spans="1:17" ht="36" customHeight="1">
      <c r="A2" s="12" t="s">
        <v>1</v>
      </c>
      <c r="B2" s="12" t="s">
        <v>42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5"/>
      <c r="J2" s="5"/>
      <c r="K2" s="5"/>
      <c r="L2" s="5"/>
      <c r="M2" s="5"/>
      <c r="N2" s="5"/>
    </row>
    <row r="3" spans="1:17" s="7" customFormat="1" ht="45.95" customHeight="1">
      <c r="A3" s="13">
        <v>1</v>
      </c>
      <c r="B3" s="29" t="s">
        <v>43</v>
      </c>
      <c r="C3" s="13" t="s">
        <v>8</v>
      </c>
      <c r="D3" s="13" t="s">
        <v>9</v>
      </c>
      <c r="E3" s="13">
        <v>2</v>
      </c>
      <c r="F3" s="13" t="s">
        <v>10</v>
      </c>
      <c r="G3" s="18" t="s">
        <v>72</v>
      </c>
      <c r="H3" s="31" t="s">
        <v>73</v>
      </c>
      <c r="I3" s="14"/>
      <c r="J3" s="14"/>
      <c r="K3" s="14"/>
      <c r="L3" s="14"/>
      <c r="M3" s="14"/>
      <c r="N3" s="14"/>
    </row>
    <row r="4" spans="1:17" s="8" customFormat="1" ht="86.1" customHeight="1">
      <c r="A4" s="15">
        <v>2</v>
      </c>
      <c r="B4" s="30" t="s">
        <v>44</v>
      </c>
      <c r="C4" s="16" t="s">
        <v>11</v>
      </c>
      <c r="D4" s="15" t="s">
        <v>12</v>
      </c>
      <c r="E4" s="15">
        <v>1</v>
      </c>
      <c r="F4" s="16" t="s">
        <v>10</v>
      </c>
      <c r="G4" s="32" t="s">
        <v>75</v>
      </c>
      <c r="H4" s="17" t="s">
        <v>74</v>
      </c>
    </row>
    <row r="5" spans="1:17" s="8" customFormat="1" ht="69.75" customHeight="1">
      <c r="A5" s="13">
        <v>3</v>
      </c>
      <c r="B5" s="29" t="s">
        <v>45</v>
      </c>
      <c r="C5" s="16" t="s">
        <v>11</v>
      </c>
      <c r="D5" s="33" t="s">
        <v>79</v>
      </c>
      <c r="E5" s="15">
        <v>1</v>
      </c>
      <c r="F5" s="32" t="s">
        <v>78</v>
      </c>
      <c r="G5" s="32" t="s">
        <v>77</v>
      </c>
      <c r="H5" s="17" t="s">
        <v>76</v>
      </c>
    </row>
    <row r="6" spans="1:17" s="8" customFormat="1" ht="55.5" customHeight="1">
      <c r="A6" s="15">
        <v>4</v>
      </c>
      <c r="B6" s="30" t="s">
        <v>46</v>
      </c>
      <c r="C6" s="16" t="s">
        <v>11</v>
      </c>
      <c r="D6" s="15" t="s">
        <v>13</v>
      </c>
      <c r="E6" s="15">
        <v>1</v>
      </c>
      <c r="F6" s="32" t="s">
        <v>82</v>
      </c>
      <c r="G6" s="32" t="s">
        <v>80</v>
      </c>
      <c r="H6" s="17" t="s">
        <v>81</v>
      </c>
    </row>
    <row r="7" spans="1:17" s="8" customFormat="1" ht="66" customHeight="1">
      <c r="A7" s="13">
        <v>5</v>
      </c>
      <c r="B7" s="29" t="s">
        <v>47</v>
      </c>
      <c r="C7" s="16" t="s">
        <v>14</v>
      </c>
      <c r="D7" s="32" t="s">
        <v>83</v>
      </c>
      <c r="E7" s="16">
        <v>2</v>
      </c>
      <c r="F7" s="32" t="s">
        <v>82</v>
      </c>
      <c r="G7" s="32" t="s">
        <v>84</v>
      </c>
      <c r="H7" s="17" t="s">
        <v>41</v>
      </c>
    </row>
    <row r="8" spans="1:17" s="8" customFormat="1" ht="71.25" customHeight="1">
      <c r="A8" s="15">
        <v>6</v>
      </c>
      <c r="B8" s="30" t="s">
        <v>48</v>
      </c>
      <c r="C8" s="16" t="s">
        <v>14</v>
      </c>
      <c r="D8" s="32" t="s">
        <v>85</v>
      </c>
      <c r="E8" s="16">
        <v>1</v>
      </c>
      <c r="F8" s="32" t="s">
        <v>86</v>
      </c>
      <c r="G8" s="32" t="s">
        <v>87</v>
      </c>
      <c r="H8" s="17" t="s">
        <v>35</v>
      </c>
    </row>
    <row r="9" spans="1:17" s="8" customFormat="1" ht="72" customHeight="1">
      <c r="A9" s="13">
        <v>7</v>
      </c>
      <c r="B9" s="29" t="s">
        <v>49</v>
      </c>
      <c r="C9" s="16" t="s">
        <v>14</v>
      </c>
      <c r="D9" s="32" t="s">
        <v>83</v>
      </c>
      <c r="E9" s="16">
        <v>2</v>
      </c>
      <c r="F9" s="32" t="s">
        <v>82</v>
      </c>
      <c r="G9" s="32" t="s">
        <v>87</v>
      </c>
      <c r="H9" s="17" t="s">
        <v>88</v>
      </c>
    </row>
    <row r="10" spans="1:17" s="8" customFormat="1" ht="82.5" customHeight="1">
      <c r="A10" s="15">
        <v>8</v>
      </c>
      <c r="B10" s="30" t="s">
        <v>50</v>
      </c>
      <c r="C10" s="16" t="s">
        <v>14</v>
      </c>
      <c r="D10" s="32" t="s">
        <v>83</v>
      </c>
      <c r="E10" s="16">
        <v>1</v>
      </c>
      <c r="F10" s="32" t="s">
        <v>82</v>
      </c>
      <c r="G10" s="32" t="s">
        <v>89</v>
      </c>
      <c r="H10" s="17" t="s">
        <v>36</v>
      </c>
    </row>
    <row r="11" spans="1:17" s="8" customFormat="1" ht="70.5" customHeight="1">
      <c r="A11" s="13">
        <v>9</v>
      </c>
      <c r="B11" s="29" t="s">
        <v>51</v>
      </c>
      <c r="C11" s="16" t="s">
        <v>14</v>
      </c>
      <c r="D11" s="32" t="s">
        <v>83</v>
      </c>
      <c r="E11" s="16">
        <v>1</v>
      </c>
      <c r="F11" s="32" t="s">
        <v>82</v>
      </c>
      <c r="G11" s="32" t="s">
        <v>90</v>
      </c>
      <c r="H11" s="17" t="s">
        <v>37</v>
      </c>
    </row>
    <row r="12" spans="1:17" s="7" customFormat="1" ht="68.099999999999994" customHeight="1">
      <c r="A12" s="15">
        <v>10</v>
      </c>
      <c r="B12" s="30" t="s">
        <v>52</v>
      </c>
      <c r="C12" s="13" t="s">
        <v>15</v>
      </c>
      <c r="D12" s="34" t="s">
        <v>91</v>
      </c>
      <c r="E12" s="13">
        <v>2</v>
      </c>
      <c r="F12" s="34" t="s">
        <v>82</v>
      </c>
      <c r="G12" s="34" t="s">
        <v>92</v>
      </c>
      <c r="H12" s="31" t="s">
        <v>38</v>
      </c>
      <c r="I12" s="14"/>
      <c r="J12" s="14"/>
      <c r="K12" s="14"/>
      <c r="L12" s="14"/>
      <c r="M12" s="14"/>
      <c r="N12" s="14"/>
    </row>
    <row r="13" spans="1:17" s="7" customFormat="1" ht="81.95" customHeight="1">
      <c r="A13" s="13">
        <v>11</v>
      </c>
      <c r="B13" s="29" t="s">
        <v>53</v>
      </c>
      <c r="C13" s="13" t="s">
        <v>16</v>
      </c>
      <c r="D13" s="34" t="s">
        <v>93</v>
      </c>
      <c r="E13" s="13">
        <v>1</v>
      </c>
      <c r="F13" s="34" t="s">
        <v>82</v>
      </c>
      <c r="G13" s="34" t="s">
        <v>94</v>
      </c>
      <c r="H13" s="31" t="s">
        <v>39</v>
      </c>
      <c r="I13" s="14"/>
      <c r="J13" s="14"/>
      <c r="K13" s="14"/>
      <c r="L13" s="14"/>
      <c r="M13" s="14"/>
      <c r="N13" s="14"/>
    </row>
    <row r="14" spans="1:17" s="7" customFormat="1" ht="90" customHeight="1">
      <c r="A14" s="15">
        <v>12</v>
      </c>
      <c r="B14" s="30" t="s">
        <v>54</v>
      </c>
      <c r="C14" s="13" t="s">
        <v>16</v>
      </c>
      <c r="D14" s="34" t="s">
        <v>95</v>
      </c>
      <c r="E14" s="13">
        <v>1</v>
      </c>
      <c r="F14" s="34" t="s">
        <v>82</v>
      </c>
      <c r="G14" s="34" t="s">
        <v>96</v>
      </c>
      <c r="H14" s="31" t="s">
        <v>97</v>
      </c>
      <c r="I14" s="14"/>
      <c r="J14" s="14"/>
      <c r="K14" s="14"/>
      <c r="L14" s="14"/>
      <c r="M14" s="14"/>
      <c r="N14" s="14"/>
    </row>
    <row r="15" spans="1:17" s="7" customFormat="1" ht="99" customHeight="1">
      <c r="A15" s="13">
        <v>13</v>
      </c>
      <c r="B15" s="29" t="s">
        <v>55</v>
      </c>
      <c r="C15" s="13" t="s">
        <v>17</v>
      </c>
      <c r="D15" s="34" t="s">
        <v>98</v>
      </c>
      <c r="E15" s="13">
        <v>1</v>
      </c>
      <c r="F15" s="34" t="s">
        <v>82</v>
      </c>
      <c r="G15" s="19" t="s">
        <v>99</v>
      </c>
      <c r="H15" s="35" t="s">
        <v>100</v>
      </c>
      <c r="I15" s="14"/>
      <c r="J15" s="14"/>
      <c r="K15" s="14"/>
      <c r="L15" s="14"/>
      <c r="M15" s="14"/>
      <c r="N15" s="14"/>
    </row>
    <row r="16" spans="1:17" ht="63.95" customHeight="1">
      <c r="A16" s="15">
        <v>14</v>
      </c>
      <c r="B16" s="30" t="s">
        <v>56</v>
      </c>
      <c r="C16" s="13" t="s">
        <v>18</v>
      </c>
      <c r="D16" s="34" t="s">
        <v>101</v>
      </c>
      <c r="E16" s="13">
        <v>1</v>
      </c>
      <c r="F16" s="34" t="s">
        <v>82</v>
      </c>
      <c r="G16" s="18" t="s">
        <v>102</v>
      </c>
      <c r="H16" s="31" t="s">
        <v>103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ht="63.95" customHeight="1">
      <c r="A17" s="13">
        <v>15</v>
      </c>
      <c r="B17" s="29" t="s">
        <v>57</v>
      </c>
      <c r="C17" s="13" t="s">
        <v>18</v>
      </c>
      <c r="D17" s="34" t="s">
        <v>104</v>
      </c>
      <c r="E17" s="13">
        <v>1</v>
      </c>
      <c r="F17" s="34" t="s">
        <v>82</v>
      </c>
      <c r="G17" s="18" t="s">
        <v>105</v>
      </c>
      <c r="H17" s="31" t="s">
        <v>40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ht="63.95" customHeight="1">
      <c r="A18" s="15">
        <v>16</v>
      </c>
      <c r="B18" s="30" t="s">
        <v>58</v>
      </c>
      <c r="C18" s="13" t="s">
        <v>18</v>
      </c>
      <c r="D18" s="34" t="s">
        <v>91</v>
      </c>
      <c r="E18" s="13">
        <v>2</v>
      </c>
      <c r="F18" s="34" t="s">
        <v>82</v>
      </c>
      <c r="G18" s="18" t="s">
        <v>106</v>
      </c>
      <c r="H18" s="31" t="s">
        <v>107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ht="63.95" customHeight="1">
      <c r="A19" s="13">
        <v>17</v>
      </c>
      <c r="B19" s="29" t="s">
        <v>59</v>
      </c>
      <c r="C19" s="13" t="s">
        <v>18</v>
      </c>
      <c r="D19" s="34" t="s">
        <v>108</v>
      </c>
      <c r="E19" s="13">
        <v>1</v>
      </c>
      <c r="F19" s="34" t="s">
        <v>82</v>
      </c>
      <c r="G19" s="18" t="s">
        <v>109</v>
      </c>
      <c r="H19" s="31" t="s">
        <v>110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63.95" customHeight="1">
      <c r="A20" s="15">
        <v>18</v>
      </c>
      <c r="B20" s="30" t="s">
        <v>60</v>
      </c>
      <c r="C20" s="13" t="s">
        <v>18</v>
      </c>
      <c r="D20" s="34" t="s">
        <v>111</v>
      </c>
      <c r="E20" s="13">
        <v>1</v>
      </c>
      <c r="F20" s="34" t="s">
        <v>82</v>
      </c>
      <c r="G20" s="18" t="s">
        <v>112</v>
      </c>
      <c r="H20" s="31" t="s">
        <v>110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ht="63.95" customHeight="1">
      <c r="A21" s="13">
        <v>19</v>
      </c>
      <c r="B21" s="29" t="s">
        <v>61</v>
      </c>
      <c r="C21" s="13" t="s">
        <v>18</v>
      </c>
      <c r="D21" s="34" t="s">
        <v>113</v>
      </c>
      <c r="E21" s="13">
        <v>1</v>
      </c>
      <c r="F21" s="34" t="s">
        <v>82</v>
      </c>
      <c r="G21" s="18" t="s">
        <v>114</v>
      </c>
      <c r="H21" s="31" t="s">
        <v>110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ht="63.95" customHeight="1">
      <c r="A22" s="15">
        <v>20</v>
      </c>
      <c r="B22" s="30" t="s">
        <v>62</v>
      </c>
      <c r="C22" s="13" t="s">
        <v>18</v>
      </c>
      <c r="D22" s="34" t="s">
        <v>115</v>
      </c>
      <c r="E22" s="13">
        <v>1</v>
      </c>
      <c r="F22" s="34" t="s">
        <v>82</v>
      </c>
      <c r="G22" s="18" t="s">
        <v>116</v>
      </c>
      <c r="H22" s="31" t="s">
        <v>110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ht="63.95" customHeight="1">
      <c r="A23" s="13">
        <v>21</v>
      </c>
      <c r="B23" s="29" t="s">
        <v>63</v>
      </c>
      <c r="C23" s="13" t="s">
        <v>18</v>
      </c>
      <c r="D23" s="34" t="s">
        <v>117</v>
      </c>
      <c r="E23" s="13">
        <v>1</v>
      </c>
      <c r="F23" s="34" t="s">
        <v>82</v>
      </c>
      <c r="G23" s="18" t="s">
        <v>118</v>
      </c>
      <c r="H23" s="31" t="s">
        <v>119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s="7" customFormat="1" ht="48.95" customHeight="1">
      <c r="A24" s="15">
        <v>22</v>
      </c>
      <c r="B24" s="30" t="s">
        <v>64</v>
      </c>
      <c r="C24" s="16" t="s">
        <v>19</v>
      </c>
      <c r="D24" s="32" t="s">
        <v>120</v>
      </c>
      <c r="E24" s="16">
        <v>1</v>
      </c>
      <c r="F24" s="32" t="s">
        <v>121</v>
      </c>
      <c r="G24" s="32" t="s">
        <v>122</v>
      </c>
      <c r="H24" s="36" t="s">
        <v>123</v>
      </c>
      <c r="I24" s="14"/>
      <c r="J24" s="14"/>
      <c r="K24" s="14"/>
      <c r="L24" s="14"/>
      <c r="M24" s="14"/>
      <c r="N24" s="14"/>
    </row>
    <row r="25" spans="1:17" s="7" customFormat="1" ht="35.1" customHeight="1">
      <c r="A25" s="13">
        <v>23</v>
      </c>
      <c r="B25" s="29" t="s">
        <v>65</v>
      </c>
      <c r="C25" s="16" t="s">
        <v>19</v>
      </c>
      <c r="D25" s="32" t="s">
        <v>120</v>
      </c>
      <c r="E25" s="16">
        <v>1</v>
      </c>
      <c r="F25" s="16" t="s">
        <v>20</v>
      </c>
      <c r="G25" s="32" t="s">
        <v>122</v>
      </c>
      <c r="H25" s="36" t="s">
        <v>124</v>
      </c>
      <c r="I25" s="14"/>
      <c r="J25" s="14"/>
      <c r="K25" s="14"/>
      <c r="L25" s="14"/>
      <c r="M25" s="14"/>
      <c r="N25" s="14"/>
    </row>
    <row r="26" spans="1:17" s="7" customFormat="1" ht="35.1" customHeight="1">
      <c r="A26" s="15">
        <v>24</v>
      </c>
      <c r="B26" s="30" t="s">
        <v>66</v>
      </c>
      <c r="C26" s="16" t="s">
        <v>19</v>
      </c>
      <c r="D26" s="32" t="s">
        <v>120</v>
      </c>
      <c r="E26" s="16">
        <v>1</v>
      </c>
      <c r="F26" s="32" t="s">
        <v>121</v>
      </c>
      <c r="G26" s="32" t="s">
        <v>122</v>
      </c>
      <c r="H26" s="36" t="s">
        <v>125</v>
      </c>
      <c r="I26" s="14"/>
      <c r="J26" s="14"/>
      <c r="K26" s="14"/>
      <c r="L26" s="14"/>
      <c r="M26" s="14"/>
      <c r="N26" s="14"/>
    </row>
    <row r="27" spans="1:17" s="7" customFormat="1" ht="35.1" customHeight="1">
      <c r="A27" s="13">
        <v>25</v>
      </c>
      <c r="B27" s="29" t="s">
        <v>67</v>
      </c>
      <c r="C27" s="16" t="s">
        <v>19</v>
      </c>
      <c r="D27" s="32" t="s">
        <v>120</v>
      </c>
      <c r="E27" s="16">
        <v>1</v>
      </c>
      <c r="F27" s="16" t="s">
        <v>21</v>
      </c>
      <c r="G27" s="32" t="s">
        <v>126</v>
      </c>
      <c r="H27" s="36" t="s">
        <v>127</v>
      </c>
      <c r="I27" s="14"/>
      <c r="J27" s="14"/>
      <c r="K27" s="14"/>
      <c r="L27" s="14"/>
      <c r="M27" s="14"/>
      <c r="N27" s="14"/>
    </row>
    <row r="28" spans="1:17" s="7" customFormat="1" ht="39" customHeight="1">
      <c r="A28" s="15">
        <v>26</v>
      </c>
      <c r="B28" s="30" t="s">
        <v>68</v>
      </c>
      <c r="C28" s="16" t="s">
        <v>19</v>
      </c>
      <c r="D28" s="16" t="s">
        <v>22</v>
      </c>
      <c r="E28" s="16">
        <v>1</v>
      </c>
      <c r="F28" s="32" t="s">
        <v>121</v>
      </c>
      <c r="G28" s="32" t="s">
        <v>129</v>
      </c>
      <c r="H28" s="36" t="s">
        <v>128</v>
      </c>
      <c r="I28" s="14"/>
      <c r="J28" s="14"/>
      <c r="K28" s="14"/>
      <c r="L28" s="14"/>
      <c r="M28" s="14"/>
      <c r="N28" s="14"/>
    </row>
    <row r="29" spans="1:17" s="7" customFormat="1" ht="54" customHeight="1">
      <c r="A29" s="13">
        <v>27</v>
      </c>
      <c r="B29" s="29" t="s">
        <v>69</v>
      </c>
      <c r="C29" s="16" t="s">
        <v>23</v>
      </c>
      <c r="D29" s="32" t="s">
        <v>130</v>
      </c>
      <c r="E29" s="16">
        <v>1</v>
      </c>
      <c r="F29" s="32" t="s">
        <v>82</v>
      </c>
      <c r="G29" s="32" t="s">
        <v>131</v>
      </c>
      <c r="H29" s="36" t="s">
        <v>132</v>
      </c>
      <c r="I29" s="14"/>
      <c r="J29" s="14"/>
      <c r="K29" s="14"/>
      <c r="L29" s="14"/>
      <c r="M29" s="14"/>
      <c r="N29" s="14"/>
    </row>
    <row r="30" spans="1:17" s="9" customFormat="1" ht="54.95" customHeight="1">
      <c r="A30" s="15">
        <v>28</v>
      </c>
      <c r="B30" s="30" t="s">
        <v>70</v>
      </c>
      <c r="C30" s="16" t="s">
        <v>23</v>
      </c>
      <c r="D30" s="16" t="s">
        <v>22</v>
      </c>
      <c r="E30" s="16">
        <v>1</v>
      </c>
      <c r="F30" s="32" t="s">
        <v>82</v>
      </c>
      <c r="G30" s="32" t="s">
        <v>133</v>
      </c>
      <c r="H30" s="36" t="s">
        <v>134</v>
      </c>
    </row>
    <row r="31" spans="1:17" s="9" customFormat="1" ht="45" customHeight="1">
      <c r="A31" s="13">
        <v>29</v>
      </c>
      <c r="B31" s="29" t="s">
        <v>71</v>
      </c>
      <c r="C31" s="16" t="s">
        <v>23</v>
      </c>
      <c r="D31" s="16" t="s">
        <v>12</v>
      </c>
      <c r="E31" s="16">
        <v>1</v>
      </c>
      <c r="F31" s="32" t="s">
        <v>82</v>
      </c>
      <c r="G31" s="32" t="s">
        <v>122</v>
      </c>
      <c r="H31" s="36" t="s">
        <v>135</v>
      </c>
    </row>
    <row r="32" spans="1:17" s="7" customFormat="1" ht="33.950000000000003" customHeight="1">
      <c r="A32" s="27"/>
      <c r="B32" s="28"/>
      <c r="C32" s="16"/>
      <c r="D32" s="16" t="s">
        <v>24</v>
      </c>
      <c r="E32" s="16">
        <f>SUM(E3:E31)</f>
        <v>34</v>
      </c>
      <c r="F32" s="16"/>
      <c r="G32" s="16"/>
      <c r="H32" s="16"/>
      <c r="I32" s="14"/>
      <c r="J32" s="14"/>
      <c r="K32" s="14"/>
      <c r="L32" s="14"/>
      <c r="M32" s="14"/>
      <c r="N32" s="14"/>
    </row>
    <row r="33" spans="1:14" ht="39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39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3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3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3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3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3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39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39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39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3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</sheetData>
  <mergeCells count="1">
    <mergeCell ref="A1:H1"/>
  </mergeCells>
  <phoneticPr fontId="12" type="noConversion"/>
  <printOptions horizontalCentered="1"/>
  <pageMargins left="0.23611111111111099" right="0.196527777777778" top="0.31458333333333299" bottom="0.35763888888888901" header="0.29861111111111099" footer="0.18"/>
  <pageSetup paperSize="9" scale="76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activeCell="G13" sqref="G13"/>
    </sheetView>
  </sheetViews>
  <sheetFormatPr defaultColWidth="9" defaultRowHeight="13.5"/>
  <cols>
    <col min="1" max="1" width="7" customWidth="1"/>
    <col min="2" max="2" width="28.875" customWidth="1"/>
    <col min="3" max="3" width="14.25" customWidth="1"/>
    <col min="4" max="4" width="13" customWidth="1"/>
    <col min="5" max="5" width="14.75" customWidth="1"/>
    <col min="6" max="7" width="13" customWidth="1"/>
    <col min="8" max="8" width="15.125" customWidth="1"/>
    <col min="9" max="11" width="10" customWidth="1"/>
  </cols>
  <sheetData>
    <row r="1" spans="1:11" ht="51" customHeight="1">
      <c r="A1" s="21" t="s">
        <v>0</v>
      </c>
      <c r="B1" s="21"/>
      <c r="C1" s="21"/>
      <c r="D1" s="21"/>
      <c r="E1" s="21"/>
      <c r="F1" s="21"/>
      <c r="G1" s="21"/>
      <c r="H1" s="21"/>
      <c r="I1" s="5"/>
      <c r="J1" s="5"/>
      <c r="K1" s="5"/>
    </row>
    <row r="2" spans="1:11" ht="27" customHeight="1">
      <c r="A2" s="25" t="s">
        <v>1</v>
      </c>
      <c r="B2" s="25" t="s">
        <v>25</v>
      </c>
      <c r="C2" s="22" t="s">
        <v>26</v>
      </c>
      <c r="D2" s="23"/>
      <c r="E2" s="23"/>
      <c r="F2" s="23"/>
      <c r="G2" s="23"/>
      <c r="H2" s="24"/>
      <c r="I2" s="5"/>
      <c r="J2" s="5"/>
      <c r="K2" s="5"/>
    </row>
    <row r="3" spans="1:11" ht="42" customHeight="1">
      <c r="A3" s="26"/>
      <c r="B3" s="26"/>
      <c r="C3" s="1" t="s">
        <v>27</v>
      </c>
      <c r="D3" s="1" t="s">
        <v>28</v>
      </c>
      <c r="E3" s="1" t="s">
        <v>29</v>
      </c>
      <c r="F3" s="1" t="s">
        <v>22</v>
      </c>
      <c r="G3" s="1" t="s">
        <v>30</v>
      </c>
      <c r="H3" s="1" t="s">
        <v>24</v>
      </c>
      <c r="I3" s="5"/>
      <c r="J3" s="5"/>
      <c r="K3" s="5"/>
    </row>
    <row r="4" spans="1:11" ht="59.1" customHeight="1">
      <c r="A4" s="3">
        <v>1</v>
      </c>
      <c r="B4" s="3" t="s">
        <v>31</v>
      </c>
      <c r="C4" s="3">
        <v>9</v>
      </c>
      <c r="D4" s="3">
        <v>2</v>
      </c>
      <c r="E4" s="3">
        <v>5</v>
      </c>
      <c r="F4" s="3"/>
      <c r="G4" s="3">
        <v>1</v>
      </c>
      <c r="H4" s="3">
        <f>C4+D4+E4+F4+G4</f>
        <v>17</v>
      </c>
      <c r="I4" s="5"/>
      <c r="J4" s="5"/>
      <c r="K4" s="5"/>
    </row>
    <row r="5" spans="1:11" ht="57" customHeight="1">
      <c r="A5" s="1">
        <v>2</v>
      </c>
      <c r="B5" s="1" t="s">
        <v>32</v>
      </c>
      <c r="C5" s="1">
        <v>5</v>
      </c>
      <c r="D5" s="1">
        <v>1</v>
      </c>
      <c r="E5" s="1">
        <v>2</v>
      </c>
      <c r="F5" s="1">
        <v>1</v>
      </c>
      <c r="G5" s="1"/>
      <c r="H5" s="3">
        <f>C5+D5+E5+F5+G5</f>
        <v>9</v>
      </c>
      <c r="I5" s="5"/>
      <c r="J5" s="5"/>
      <c r="K5" s="5"/>
    </row>
    <row r="6" spans="1:11" ht="57" customHeight="1">
      <c r="A6" s="1">
        <v>3</v>
      </c>
      <c r="B6" s="1" t="s">
        <v>33</v>
      </c>
      <c r="C6" s="1">
        <v>1</v>
      </c>
      <c r="D6" s="1"/>
      <c r="E6" s="1"/>
      <c r="F6" s="1">
        <v>1</v>
      </c>
      <c r="G6" s="1">
        <v>1</v>
      </c>
      <c r="H6" s="3">
        <f>C6+D6+E6+F6+G6</f>
        <v>3</v>
      </c>
      <c r="I6" s="5"/>
      <c r="J6" s="5"/>
      <c r="K6" s="5"/>
    </row>
    <row r="7" spans="1:11" ht="57" customHeight="1">
      <c r="A7" s="1">
        <v>4</v>
      </c>
      <c r="B7" s="1" t="s">
        <v>34</v>
      </c>
      <c r="C7" s="1">
        <v>4</v>
      </c>
      <c r="D7" s="1"/>
      <c r="E7" s="1"/>
      <c r="F7" s="1">
        <v>1</v>
      </c>
      <c r="G7" s="1"/>
      <c r="H7" s="3">
        <f>C7+D7+E7+F7+G7</f>
        <v>5</v>
      </c>
      <c r="I7" s="5"/>
      <c r="J7" s="5"/>
      <c r="K7" s="5"/>
    </row>
    <row r="8" spans="1:11" ht="57" customHeight="1">
      <c r="A8" s="4"/>
      <c r="B8" s="1" t="s">
        <v>24</v>
      </c>
      <c r="C8" s="2">
        <f>SUM(C4:C7)</f>
        <v>19</v>
      </c>
      <c r="D8" s="1">
        <f>SUM(D4:D7)</f>
        <v>3</v>
      </c>
      <c r="E8" s="1">
        <f>SUM(E4:E7)</f>
        <v>7</v>
      </c>
      <c r="F8" s="1">
        <f>SUM(F4:F7)</f>
        <v>3</v>
      </c>
      <c r="G8" s="1"/>
      <c r="H8" s="1">
        <f>SUM(H4:H7)</f>
        <v>34</v>
      </c>
      <c r="I8" s="5"/>
      <c r="J8" s="5"/>
      <c r="K8" s="5"/>
    </row>
    <row r="9" spans="1:11" ht="35.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</sheetData>
  <mergeCells count="4">
    <mergeCell ref="A1:H1"/>
    <mergeCell ref="C2:H2"/>
    <mergeCell ref="A2:A3"/>
    <mergeCell ref="B2:B3"/>
  </mergeCells>
  <phoneticPr fontId="15" type="noConversion"/>
  <printOptions horizontalCentered="1"/>
  <pageMargins left="0.50347222222222199" right="0.50347222222222199" top="0.55486111111111103" bottom="0.55486111111111103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招聘职位</vt:lpstr>
      <vt:lpstr>汇总表</vt:lpstr>
      <vt:lpstr>招聘职位!Print_Area</vt:lpstr>
      <vt:lpstr>招聘职位!Print_Titles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xbany</cp:lastModifiedBy>
  <cp:lastPrinted>2022-12-12T03:57:00Z</cp:lastPrinted>
  <dcterms:created xsi:type="dcterms:W3CDTF">2022-09-05T09:59:00Z</dcterms:created>
  <dcterms:modified xsi:type="dcterms:W3CDTF">2022-12-27T01:30:04Z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99451E8F715B4274ACE9C45695836273</vt:lpwstr>
  </property>
</Properties>
</file>