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<sst xmlns="http://schemas.openxmlformats.org/spreadsheetml/2006/main" count="72" uniqueCount="51">
  <si>
    <t>2022年耒阳市部分乡镇公开选聘工作人员体检入围名单 </t>
  </si>
  <si>
    <t>序号</t>
  </si>
  <si>
    <t>准考证号</t>
  </si>
  <si>
    <t>姓名</t>
  </si>
  <si>
    <t>性别</t>
  </si>
  <si>
    <t>报考职位</t>
  </si>
  <si>
    <t>笔试成绩</t>
  </si>
  <si>
    <t>折合70%</t>
  </si>
  <si>
    <t>电脑操作成绩</t>
  </si>
  <si>
    <t>折合30%</t>
  </si>
  <si>
    <t>综合成绩</t>
  </si>
  <si>
    <t>备注</t>
  </si>
  <si>
    <t>1</t>
  </si>
  <si>
    <t>XP202243</t>
  </si>
  <si>
    <t>梁钟玮</t>
  </si>
  <si>
    <t>男性</t>
  </si>
  <si>
    <t>乡镇基层</t>
  </si>
  <si>
    <t>2</t>
  </si>
  <si>
    <t>XP202221</t>
  </si>
  <si>
    <t>廖娟</t>
  </si>
  <si>
    <t>女性</t>
  </si>
  <si>
    <t>3</t>
  </si>
  <si>
    <t>XP202248</t>
  </si>
  <si>
    <t>孙文梅</t>
  </si>
  <si>
    <t>4</t>
  </si>
  <si>
    <t>XP202211</t>
  </si>
  <si>
    <t>刘诚</t>
  </si>
  <si>
    <t>5</t>
  </si>
  <si>
    <t>XP202203</t>
  </si>
  <si>
    <t>阳海波</t>
  </si>
  <si>
    <t>6</t>
  </si>
  <si>
    <t>XP202231</t>
  </si>
  <si>
    <t>李争晖</t>
  </si>
  <si>
    <t>7</t>
  </si>
  <si>
    <t>XP202225</t>
  </si>
  <si>
    <t>陈瑶</t>
  </si>
  <si>
    <t>8</t>
  </si>
  <si>
    <t>XP202244</t>
  </si>
  <si>
    <t>李曼卉</t>
  </si>
  <si>
    <t>9</t>
  </si>
  <si>
    <t>XP202245</t>
  </si>
  <si>
    <t>资娟</t>
  </si>
  <si>
    <t>10</t>
  </si>
  <si>
    <t>XP202201</t>
  </si>
  <si>
    <t>李海荣</t>
  </si>
  <si>
    <t>11</t>
  </si>
  <si>
    <t>XP202238</t>
  </si>
  <si>
    <t>谢勇</t>
  </si>
  <si>
    <t>12</t>
  </si>
  <si>
    <t>XP202220</t>
  </si>
  <si>
    <t>贺瑞龙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</si>
</sst>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8"/>
      <name val="华文仿宋"/>
      <charset val="134"/>
    </font>
    <font>
      <b/>
      <sz val="14"/>
      <name val="华文仿宋"/>
      <charset val="134"/>
    </font>
    <font>
      <sz val="14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view="pageBreakPreview" zoomScaleNormal="100" workbookViewId="0">
      <selection activeCell="A1" sqref="A1:K1"/>
    </sheetView>
  </sheetViews>
  <sheetFormatPr defaultColWidth="9" defaultRowHeight="13.5"/>
  <cols>
    <col min="1" max="1" width="6.875" customWidth="1"/>
    <col min="2" max="2" width="11.75" customWidth="1"/>
    <col min="3" max="3" width="9.125" customWidth="1"/>
    <col min="4" max="4" width="6.875" customWidth="1"/>
    <col min="5" max="5" width="10.875" customWidth="1"/>
    <col min="6" max="6" width="8.375" style="1" customWidth="1"/>
    <col min="7" max="7" width="9.5" style="2" customWidth="1"/>
    <col min="8" max="8" width="9.5" style="1" customWidth="1"/>
    <col min="9" max="9" width="9.875" style="2" customWidth="1"/>
    <col min="10" max="10" width="10.375" style="2" customWidth="1"/>
  </cols>
  <sheetData>
    <row r="1" ht="22.5" spans="1:11">
      <c r="A1" s="3" t="s">
        <v>0</v>
      </c>
      <c r="B1" s="3"/>
      <c r="C1" s="3"/>
      <c r="D1" s="3"/>
      <c r="E1" s="3"/>
      <c r="F1" s="3"/>
      <c r="G1" s="4"/>
      <c r="H1" s="3"/>
      <c r="I1" s="4"/>
      <c r="J1" s="4"/>
      <c r="K1" s="3"/>
    </row>
    <row r="2" ht="3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5" t="s">
        <v>11</v>
      </c>
    </row>
    <row r="3" ht="27" customHeight="1" spans="1:1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9">
        <v>90.8</v>
      </c>
      <c r="G3" s="10">
        <f t="shared" ref="G3:G14" si="0">F3*0.7</f>
        <v>63.56</v>
      </c>
      <c r="H3" s="9">
        <v>84.5</v>
      </c>
      <c r="I3" s="10">
        <f t="shared" ref="I3:I14" si="1">H3*0.3</f>
        <v>25.35</v>
      </c>
      <c r="J3" s="10">
        <f t="shared" ref="J3:J14" si="2">G3+I3</f>
        <v>88.91</v>
      </c>
      <c r="K3" s="8"/>
    </row>
    <row r="4" ht="27" customHeight="1" spans="1:11">
      <c r="A4" s="8" t="s">
        <v>17</v>
      </c>
      <c r="B4" s="8" t="s">
        <v>18</v>
      </c>
      <c r="C4" s="8" t="s">
        <v>19</v>
      </c>
      <c r="D4" s="8" t="s">
        <v>20</v>
      </c>
      <c r="E4" s="8" t="s">
        <v>16</v>
      </c>
      <c r="F4" s="9">
        <v>79</v>
      </c>
      <c r="G4" s="10">
        <f t="shared" si="0"/>
        <v>55.3</v>
      </c>
      <c r="H4" s="9">
        <v>71</v>
      </c>
      <c r="I4" s="10">
        <f t="shared" si="1"/>
        <v>21.3</v>
      </c>
      <c r="J4" s="10">
        <f t="shared" si="2"/>
        <v>76.6</v>
      </c>
      <c r="K4" s="8"/>
    </row>
    <row r="5" ht="27" customHeight="1" spans="1:11">
      <c r="A5" s="8" t="s">
        <v>21</v>
      </c>
      <c r="B5" s="8" t="s">
        <v>22</v>
      </c>
      <c r="C5" s="8" t="s">
        <v>23</v>
      </c>
      <c r="D5" s="8" t="s">
        <v>20</v>
      </c>
      <c r="E5" s="8" t="s">
        <v>16</v>
      </c>
      <c r="F5" s="9">
        <v>76.3</v>
      </c>
      <c r="G5" s="10">
        <f t="shared" si="0"/>
        <v>53.41</v>
      </c>
      <c r="H5" s="9">
        <v>77</v>
      </c>
      <c r="I5" s="10">
        <f t="shared" si="1"/>
        <v>23.1</v>
      </c>
      <c r="J5" s="10">
        <f t="shared" si="2"/>
        <v>76.51</v>
      </c>
      <c r="K5" s="8"/>
    </row>
    <row r="6" ht="27" customHeight="1" spans="1:11">
      <c r="A6" s="8" t="s">
        <v>24</v>
      </c>
      <c r="B6" s="8" t="s">
        <v>25</v>
      </c>
      <c r="C6" s="8" t="s">
        <v>26</v>
      </c>
      <c r="D6" s="8" t="s">
        <v>15</v>
      </c>
      <c r="E6" s="8" t="s">
        <v>16</v>
      </c>
      <c r="F6" s="9">
        <v>84.85</v>
      </c>
      <c r="G6" s="10">
        <f t="shared" si="0"/>
        <v>59.395</v>
      </c>
      <c r="H6" s="9">
        <v>53</v>
      </c>
      <c r="I6" s="10">
        <f t="shared" si="1"/>
        <v>15.9</v>
      </c>
      <c r="J6" s="10">
        <f t="shared" si="2"/>
        <v>75.295</v>
      </c>
      <c r="K6" s="8"/>
    </row>
    <row r="7" ht="27" customHeight="1" spans="1:11">
      <c r="A7" s="8" t="s">
        <v>27</v>
      </c>
      <c r="B7" s="8" t="s">
        <v>28</v>
      </c>
      <c r="C7" s="8" t="s">
        <v>29</v>
      </c>
      <c r="D7" s="8" t="s">
        <v>15</v>
      </c>
      <c r="E7" s="8" t="s">
        <v>16</v>
      </c>
      <c r="F7" s="9">
        <v>80.25</v>
      </c>
      <c r="G7" s="10">
        <f t="shared" si="0"/>
        <v>56.175</v>
      </c>
      <c r="H7" s="9">
        <v>61.5</v>
      </c>
      <c r="I7" s="10">
        <f t="shared" si="1"/>
        <v>18.45</v>
      </c>
      <c r="J7" s="10">
        <f t="shared" si="2"/>
        <v>74.625</v>
      </c>
      <c r="K7" s="8"/>
    </row>
    <row r="8" ht="27" customHeight="1" spans="1:11">
      <c r="A8" s="8" t="s">
        <v>30</v>
      </c>
      <c r="B8" s="8" t="s">
        <v>31</v>
      </c>
      <c r="C8" s="8" t="s">
        <v>32</v>
      </c>
      <c r="D8" s="8" t="s">
        <v>15</v>
      </c>
      <c r="E8" s="8" t="s">
        <v>16</v>
      </c>
      <c r="F8" s="9">
        <v>78.1</v>
      </c>
      <c r="G8" s="10">
        <f t="shared" si="0"/>
        <v>54.67</v>
      </c>
      <c r="H8" s="9">
        <v>53</v>
      </c>
      <c r="I8" s="10">
        <f t="shared" si="1"/>
        <v>15.9</v>
      </c>
      <c r="J8" s="10">
        <f t="shared" si="2"/>
        <v>70.57</v>
      </c>
      <c r="K8" s="8"/>
    </row>
    <row r="9" ht="27" customHeight="1" spans="1:11">
      <c r="A9" s="8" t="s">
        <v>33</v>
      </c>
      <c r="B9" s="8" t="s">
        <v>34</v>
      </c>
      <c r="C9" s="8" t="s">
        <v>35</v>
      </c>
      <c r="D9" s="8" t="s">
        <v>20</v>
      </c>
      <c r="E9" s="8" t="s">
        <v>16</v>
      </c>
      <c r="F9" s="9">
        <v>73.9</v>
      </c>
      <c r="G9" s="10">
        <f t="shared" si="0"/>
        <v>51.73</v>
      </c>
      <c r="H9" s="9">
        <v>61</v>
      </c>
      <c r="I9" s="10">
        <f t="shared" si="1"/>
        <v>18.3</v>
      </c>
      <c r="J9" s="10">
        <f t="shared" si="2"/>
        <v>70.03</v>
      </c>
      <c r="K9" s="8"/>
    </row>
    <row r="10" ht="27" customHeight="1" spans="1:11">
      <c r="A10" s="8" t="s">
        <v>36</v>
      </c>
      <c r="B10" s="8" t="s">
        <v>37</v>
      </c>
      <c r="C10" s="8" t="s">
        <v>38</v>
      </c>
      <c r="D10" s="8" t="s">
        <v>20</v>
      </c>
      <c r="E10" s="8" t="s">
        <v>16</v>
      </c>
      <c r="F10" s="9">
        <v>74.75</v>
      </c>
      <c r="G10" s="10">
        <f t="shared" si="0"/>
        <v>52.325</v>
      </c>
      <c r="H10" s="9">
        <v>58.5</v>
      </c>
      <c r="I10" s="10">
        <f t="shared" si="1"/>
        <v>17.55</v>
      </c>
      <c r="J10" s="10">
        <f t="shared" si="2"/>
        <v>69.875</v>
      </c>
      <c r="K10" s="8"/>
    </row>
    <row r="11" ht="27" customHeight="1" spans="1:11">
      <c r="A11" s="8" t="s">
        <v>39</v>
      </c>
      <c r="B11" s="8" t="s">
        <v>40</v>
      </c>
      <c r="C11" s="8" t="s">
        <v>41</v>
      </c>
      <c r="D11" s="8" t="s">
        <v>20</v>
      </c>
      <c r="E11" s="8" t="s">
        <v>16</v>
      </c>
      <c r="F11" s="9">
        <v>73.5</v>
      </c>
      <c r="G11" s="10">
        <f t="shared" si="0"/>
        <v>51.45</v>
      </c>
      <c r="H11" s="9">
        <v>58</v>
      </c>
      <c r="I11" s="10">
        <f t="shared" si="1"/>
        <v>17.4</v>
      </c>
      <c r="J11" s="10">
        <f t="shared" si="2"/>
        <v>68.85</v>
      </c>
      <c r="K11" s="8"/>
    </row>
    <row r="12" ht="27" customHeight="1" spans="1:11">
      <c r="A12" s="8" t="s">
        <v>42</v>
      </c>
      <c r="B12" s="8" t="s">
        <v>43</v>
      </c>
      <c r="C12" s="8" t="s">
        <v>44</v>
      </c>
      <c r="D12" s="8" t="s">
        <v>20</v>
      </c>
      <c r="E12" s="8" t="s">
        <v>16</v>
      </c>
      <c r="F12" s="9">
        <v>75.95</v>
      </c>
      <c r="G12" s="10">
        <f t="shared" si="0"/>
        <v>53.165</v>
      </c>
      <c r="H12" s="9">
        <v>51</v>
      </c>
      <c r="I12" s="10">
        <f t="shared" si="1"/>
        <v>15.3</v>
      </c>
      <c r="J12" s="10">
        <f t="shared" si="2"/>
        <v>68.465</v>
      </c>
      <c r="K12" s="8"/>
    </row>
    <row r="13" ht="27" customHeight="1" spans="1:11">
      <c r="A13" s="8" t="s">
        <v>45</v>
      </c>
      <c r="B13" s="8" t="s">
        <v>46</v>
      </c>
      <c r="C13" s="8" t="s">
        <v>47</v>
      </c>
      <c r="D13" s="8" t="s">
        <v>15</v>
      </c>
      <c r="E13" s="8" t="s">
        <v>16</v>
      </c>
      <c r="F13" s="9">
        <v>74.35</v>
      </c>
      <c r="G13" s="10">
        <f t="shared" si="0"/>
        <v>52.045</v>
      </c>
      <c r="H13" s="9">
        <v>54.5</v>
      </c>
      <c r="I13" s="10">
        <f t="shared" si="1"/>
        <v>16.35</v>
      </c>
      <c r="J13" s="10">
        <f t="shared" si="2"/>
        <v>68.395</v>
      </c>
      <c r="K13" s="8"/>
    </row>
    <row r="14" ht="27" customHeight="1" spans="1:11">
      <c r="A14" s="8" t="s">
        <v>48</v>
      </c>
      <c r="B14" s="8" t="s">
        <v>49</v>
      </c>
      <c r="C14" s="8" t="s">
        <v>50</v>
      </c>
      <c r="D14" s="8" t="s">
        <v>15</v>
      </c>
      <c r="E14" s="8" t="s">
        <v>16</v>
      </c>
      <c r="F14" s="9">
        <v>71.3</v>
      </c>
      <c r="G14" s="10">
        <f t="shared" si="0"/>
        <v>49.91</v>
      </c>
      <c r="H14" s="9">
        <v>58.5</v>
      </c>
      <c r="I14" s="10">
        <f t="shared" si="1"/>
        <v>17.55</v>
      </c>
      <c r="J14" s="10">
        <f t="shared" si="2"/>
        <v>67.46</v>
      </c>
      <c r="K14" s="8"/>
    </row>
  </sheetData>
  <sortState ref="A3:K26">
    <sortCondition ref="J3:J26" descending="1"/>
  </sortState>
  <mergeCells count="1">
    <mergeCell ref="A1:K1"/>
  </mergeCells>
  <pageMargins left="0.75" right="0.75" top="1" bottom="1" header="0.5" footer="0.5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WPS_1620522169</cp:lastModifiedBy>
  <dcterms:created xsi:type="dcterms:W3CDTF">2022-12-13T00:29:00Z</dcterms:created>
  <dcterms:modified xsi:type="dcterms:W3CDTF">2022-12-27T01:04:31Z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8D9D71D9BC7446E295DC8AB126668544</vt:lpwstr>
  </property>
  <property fmtid="{D5CDD505-2E9C-101B-9397-08002B2CF9AE}" pid="3" name="KSOProductBuildVer">
    <vt:lpwstr>2052-11.1.0.12763</vt:lpwstr>
  </property>
</Properties>
</file>