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>
    <definedName name="_xlnm.Print_Titles" localSheetId="0">'总成绩'!$2:$4</definedName>
    <definedName name="_xlnm._FilterDatabase" localSheetId="0" hidden="1">'总成绩'!$A$4:$C$57</definedName>
  </definedNames>
  <calcPr fullCalcOnLoad="1"/>
</workbook>
</file>

<file path=xl/sharedStrings.xml><?xml version="1.0" encoding="utf-8"?>
<sst xmlns="http://schemas.openxmlformats.org/spreadsheetml/2006/main" count="131" uniqueCount="73">
  <si>
    <t>附件2：</t>
  </si>
  <si>
    <t>2022年镇宁民族中学、镇宁自治县第一高级中学（镇宁实验学校）面向社会公开招聘教师总成绩</t>
  </si>
  <si>
    <t>序号</t>
  </si>
  <si>
    <t>姓名</t>
  </si>
  <si>
    <t>学科</t>
  </si>
  <si>
    <t>笔试成绩</t>
  </si>
  <si>
    <t>面试成绩</t>
  </si>
  <si>
    <t>总成绩</t>
  </si>
  <si>
    <t>备注</t>
  </si>
  <si>
    <t>成绩</t>
  </si>
  <si>
    <t>折算后成绩</t>
  </si>
  <si>
    <t>王兰菊</t>
  </si>
  <si>
    <t>语文</t>
  </si>
  <si>
    <t>杜文文</t>
  </si>
  <si>
    <t>面试缺考</t>
  </si>
  <si>
    <t>郭娟</t>
  </si>
  <si>
    <t>周训莲</t>
  </si>
  <si>
    <t>历史</t>
  </si>
  <si>
    <t>罗清霞</t>
  </si>
  <si>
    <t>刘灿慧</t>
  </si>
  <si>
    <t>齐小蝶</t>
  </si>
  <si>
    <t>卢林艳</t>
  </si>
  <si>
    <t>尤敏</t>
  </si>
  <si>
    <t>王亭静</t>
  </si>
  <si>
    <t>熊海霞</t>
  </si>
  <si>
    <t>周来艳</t>
  </si>
  <si>
    <t>彭林林</t>
  </si>
  <si>
    <t>张燕群</t>
  </si>
  <si>
    <t>政治</t>
  </si>
  <si>
    <t>钟才瑜</t>
  </si>
  <si>
    <t>王雨曦</t>
  </si>
  <si>
    <t>于玲</t>
  </si>
  <si>
    <t>龙志秋</t>
  </si>
  <si>
    <t>彭亚林</t>
  </si>
  <si>
    <t>郑乾方</t>
  </si>
  <si>
    <t>数学</t>
  </si>
  <si>
    <t>龙江</t>
  </si>
  <si>
    <t>杨玲</t>
  </si>
  <si>
    <t>叶文靓</t>
  </si>
  <si>
    <t>日语</t>
  </si>
  <si>
    <t>贺仁仙</t>
  </si>
  <si>
    <t>杨莹</t>
  </si>
  <si>
    <t>高梦兰</t>
  </si>
  <si>
    <t>乐丁运</t>
  </si>
  <si>
    <t>李倩</t>
  </si>
  <si>
    <t>罗玉霞</t>
  </si>
  <si>
    <t>通用技术</t>
  </si>
  <si>
    <t>刘前</t>
  </si>
  <si>
    <t>英语</t>
  </si>
  <si>
    <t>曾昕</t>
  </si>
  <si>
    <t>吴丽</t>
  </si>
  <si>
    <t>雷海浪</t>
  </si>
  <si>
    <t>物理</t>
  </si>
  <si>
    <t>王恩兴</t>
  </si>
  <si>
    <t>王选同</t>
  </si>
  <si>
    <t>周海</t>
  </si>
  <si>
    <t>沈慧</t>
  </si>
  <si>
    <t>穆兴平</t>
  </si>
  <si>
    <t>石辉</t>
  </si>
  <si>
    <t>张婷</t>
  </si>
  <si>
    <t>万兴江</t>
  </si>
  <si>
    <t>洪品信</t>
  </si>
  <si>
    <t>冯锦吕</t>
  </si>
  <si>
    <t>李贵权</t>
  </si>
  <si>
    <t>杨威</t>
  </si>
  <si>
    <t>王双林</t>
  </si>
  <si>
    <t>肖祥莲</t>
  </si>
  <si>
    <t>杨炳</t>
  </si>
  <si>
    <t>周剑</t>
  </si>
  <si>
    <t>王建建</t>
  </si>
  <si>
    <t>韩克铜</t>
  </si>
  <si>
    <t>朱绍启</t>
  </si>
  <si>
    <t>吕娟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</si>
</sst>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18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9" fillId="4" borderId="0" applyProtection="0">
      <alignment vertical="center"/>
    </xf>
    <xf numFmtId="43" fontId="0" fillId="0" borderId="0" applyProtection="0">
      <alignment vertical="center"/>
    </xf>
    <xf numFmtId="0" fontId="10" fillId="2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5" borderId="2" applyProtection="0">
      <alignment vertical="center"/>
    </xf>
    <xf numFmtId="0" fontId="10" fillId="4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3" applyProtection="0">
      <alignment vertical="center"/>
    </xf>
    <xf numFmtId="0" fontId="18" fillId="0" borderId="3" applyProtection="0">
      <alignment vertical="center"/>
    </xf>
    <xf numFmtId="0" fontId="10" fillId="6" borderId="0" applyProtection="0">
      <alignment vertical="center"/>
    </xf>
    <xf numFmtId="0" fontId="13" fillId="0" borderId="4" applyProtection="0">
      <alignment vertical="center"/>
    </xf>
    <xf numFmtId="0" fontId="10" fillId="7" borderId="0" applyProtection="0">
      <alignment vertical="center"/>
    </xf>
    <xf numFmtId="0" fontId="19" fillId="8" borderId="5" applyProtection="0">
      <alignment vertical="center"/>
    </xf>
    <xf numFmtId="0" fontId="20" fillId="8" borderId="1" applyProtection="0">
      <alignment vertical="center"/>
    </xf>
    <xf numFmtId="0" fontId="21" fillId="9" borderId="6" applyProtection="0">
      <alignment vertical="center"/>
    </xf>
    <xf numFmtId="0" fontId="0" fillId="3" borderId="0" applyProtection="0">
      <alignment vertical="center"/>
    </xf>
    <xf numFmtId="0" fontId="10" fillId="10" borderId="0" applyProtection="0">
      <alignment vertical="center"/>
    </xf>
    <xf numFmtId="0" fontId="22" fillId="0" borderId="7" applyProtection="0">
      <alignment vertical="center"/>
    </xf>
    <xf numFmtId="0" fontId="23" fillId="0" borderId="8" applyProtection="0">
      <alignment vertical="center"/>
    </xf>
    <xf numFmtId="0" fontId="24" fillId="2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0" fillId="15" borderId="0" applyProtection="0">
      <alignment vertical="center"/>
    </xf>
    <xf numFmtId="0" fontId="10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0" fillId="13" borderId="0" applyProtection="0">
      <alignment vertical="center"/>
    </xf>
    <xf numFmtId="0" fontId="0" fillId="6" borderId="0" applyProtection="0">
      <alignment vertical="center"/>
    </xf>
    <xf numFmtId="0" fontId="10" fillId="6" borderId="0" applyProtection="0">
      <alignment vertical="center"/>
    </xf>
    <xf numFmtId="0" fontId="10" fillId="17" borderId="0" applyProtection="0">
      <alignment vertical="center"/>
    </xf>
    <xf numFmtId="0" fontId="0" fillId="3" borderId="0" applyProtection="0">
      <alignment vertical="center"/>
    </xf>
    <xf numFmtId="0" fontId="10" fillId="3" borderId="0" applyProtection="0">
      <alignment vertical="center"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SheetLayoutView="100" workbookViewId="0" topLeftCell="A1">
      <selection activeCell="E11" sqref="E11"/>
    </sheetView>
  </sheetViews>
  <sheetFormatPr defaultColWidth="9.00390625" defaultRowHeight="13.5"/>
  <cols>
    <col min="1" max="1" width="5.875" style="4" customWidth="1"/>
    <col min="2" max="2" width="9.375" style="4" customWidth="1"/>
    <col min="3" max="3" width="7.875" style="4" customWidth="1"/>
    <col min="4" max="4" width="9.00390625" style="5" customWidth="1"/>
    <col min="5" max="5" width="13.75390625" style="5" customWidth="1"/>
    <col min="6" max="6" width="8.125" style="6" customWidth="1"/>
    <col min="7" max="7" width="13.75390625" style="6" customWidth="1"/>
    <col min="8" max="8" width="9.50390625" style="6" customWidth="1"/>
    <col min="9" max="9" width="10.50390625" style="7" customWidth="1"/>
    <col min="10" max="254" width="9.00390625" style="4" customWidth="1"/>
    <col min="255" max="255" width="9.00390625" style="1" customWidth="1"/>
  </cols>
  <sheetData>
    <row r="1" ht="19.5" customHeight="1">
      <c r="A1" s="4" t="s">
        <v>0</v>
      </c>
    </row>
    <row r="2" spans="1:9" ht="45" customHeight="1">
      <c r="A2" s="8" t="s">
        <v>1</v>
      </c>
      <c r="B2" s="8"/>
      <c r="C2" s="8"/>
      <c r="D2" s="9"/>
      <c r="E2" s="9"/>
      <c r="F2" s="8"/>
      <c r="G2" s="9"/>
      <c r="H2" s="9"/>
      <c r="I2" s="8"/>
    </row>
    <row r="3" spans="1:254" s="1" customFormat="1" ht="27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 t="s">
        <v>6</v>
      </c>
      <c r="G3" s="11"/>
      <c r="H3" s="12" t="s">
        <v>7</v>
      </c>
      <c r="I3" s="21" t="s">
        <v>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9" s="2" customFormat="1" ht="27" customHeight="1">
      <c r="A4" s="10"/>
      <c r="B4" s="10"/>
      <c r="C4" s="10"/>
      <c r="D4" s="13" t="s">
        <v>9</v>
      </c>
      <c r="E4" s="13" t="s">
        <v>10</v>
      </c>
      <c r="F4" s="14" t="s">
        <v>9</v>
      </c>
      <c r="G4" s="13" t="s">
        <v>10</v>
      </c>
      <c r="H4" s="12"/>
      <c r="I4" s="21"/>
    </row>
    <row r="5" spans="1:254" s="1" customFormat="1" ht="21.75" customHeight="1">
      <c r="A5" s="15">
        <v>1</v>
      </c>
      <c r="B5" s="16" t="s">
        <v>11</v>
      </c>
      <c r="C5" s="16" t="s">
        <v>12</v>
      </c>
      <c r="D5" s="17">
        <v>88</v>
      </c>
      <c r="E5" s="17">
        <f aca="true" t="shared" si="0" ref="E5:E57">D5*40%</f>
        <v>35.2</v>
      </c>
      <c r="F5" s="18">
        <v>89</v>
      </c>
      <c r="G5" s="18">
        <f aca="true" t="shared" si="1" ref="G5:G57">F5*60%</f>
        <v>53.4</v>
      </c>
      <c r="H5" s="18">
        <f aca="true" t="shared" si="2" ref="H5:H57">E5+G5</f>
        <v>88.6</v>
      </c>
      <c r="I5" s="2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" customFormat="1" ht="21.75" customHeight="1">
      <c r="A6" s="15">
        <v>2</v>
      </c>
      <c r="B6" s="16" t="s">
        <v>13</v>
      </c>
      <c r="C6" s="16" t="s">
        <v>12</v>
      </c>
      <c r="D6" s="19">
        <v>78</v>
      </c>
      <c r="E6" s="17">
        <f t="shared" si="0"/>
        <v>31.200000000000003</v>
      </c>
      <c r="F6" s="18">
        <v>0</v>
      </c>
      <c r="G6" s="18">
        <f t="shared" si="1"/>
        <v>0</v>
      </c>
      <c r="H6" s="18">
        <f t="shared" si="2"/>
        <v>31.200000000000003</v>
      </c>
      <c r="I6" s="17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1" customFormat="1" ht="21.75" customHeight="1">
      <c r="A7" s="15">
        <v>3</v>
      </c>
      <c r="B7" s="16" t="s">
        <v>15</v>
      </c>
      <c r="C7" s="16" t="s">
        <v>12</v>
      </c>
      <c r="D7" s="19">
        <v>77</v>
      </c>
      <c r="E7" s="17">
        <f t="shared" si="0"/>
        <v>30.8</v>
      </c>
      <c r="F7" s="18">
        <v>82.8</v>
      </c>
      <c r="G7" s="18">
        <f t="shared" si="1"/>
        <v>49.68</v>
      </c>
      <c r="H7" s="18">
        <f t="shared" si="2"/>
        <v>80.48</v>
      </c>
      <c r="I7" s="2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1" customFormat="1" ht="21.75" customHeight="1">
      <c r="A8" s="15">
        <v>4</v>
      </c>
      <c r="B8" s="16" t="s">
        <v>16</v>
      </c>
      <c r="C8" s="16" t="s">
        <v>17</v>
      </c>
      <c r="D8" s="18">
        <v>91.5</v>
      </c>
      <c r="E8" s="17">
        <f t="shared" si="0"/>
        <v>36.6</v>
      </c>
      <c r="F8" s="18">
        <v>84</v>
      </c>
      <c r="G8" s="18">
        <f t="shared" si="1"/>
        <v>50.4</v>
      </c>
      <c r="H8" s="18">
        <f t="shared" si="2"/>
        <v>87</v>
      </c>
      <c r="I8" s="2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1" customFormat="1" ht="21.75" customHeight="1">
      <c r="A9" s="15">
        <v>5</v>
      </c>
      <c r="B9" s="16" t="s">
        <v>18</v>
      </c>
      <c r="C9" s="16" t="s">
        <v>17</v>
      </c>
      <c r="D9" s="18">
        <v>90</v>
      </c>
      <c r="E9" s="17">
        <f t="shared" si="0"/>
        <v>36</v>
      </c>
      <c r="F9" s="18">
        <v>86.4</v>
      </c>
      <c r="G9" s="18">
        <f t="shared" si="1"/>
        <v>51.84</v>
      </c>
      <c r="H9" s="18">
        <f t="shared" si="2"/>
        <v>87.84</v>
      </c>
      <c r="I9" s="2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1" customFormat="1" ht="21.75" customHeight="1">
      <c r="A10" s="15">
        <v>6</v>
      </c>
      <c r="B10" s="16" t="s">
        <v>19</v>
      </c>
      <c r="C10" s="16" t="s">
        <v>17</v>
      </c>
      <c r="D10" s="18">
        <v>90</v>
      </c>
      <c r="E10" s="17">
        <f t="shared" si="0"/>
        <v>36</v>
      </c>
      <c r="F10" s="18">
        <v>83</v>
      </c>
      <c r="G10" s="18">
        <f t="shared" si="1"/>
        <v>49.8</v>
      </c>
      <c r="H10" s="18">
        <f t="shared" si="2"/>
        <v>85.8</v>
      </c>
      <c r="I10" s="2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1" customFormat="1" ht="21.75" customHeight="1">
      <c r="A11" s="15">
        <v>7</v>
      </c>
      <c r="B11" s="16" t="s">
        <v>20</v>
      </c>
      <c r="C11" s="16" t="s">
        <v>17</v>
      </c>
      <c r="D11" s="18">
        <v>89</v>
      </c>
      <c r="E11" s="17">
        <f t="shared" si="0"/>
        <v>35.6</v>
      </c>
      <c r="F11" s="18">
        <v>84.4</v>
      </c>
      <c r="G11" s="18">
        <f t="shared" si="1"/>
        <v>50.64</v>
      </c>
      <c r="H11" s="18">
        <f t="shared" si="2"/>
        <v>86.24000000000001</v>
      </c>
      <c r="I11" s="2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1" customFormat="1" ht="21.75" customHeight="1">
      <c r="A12" s="15">
        <v>8</v>
      </c>
      <c r="B12" s="16" t="s">
        <v>21</v>
      </c>
      <c r="C12" s="16" t="s">
        <v>17</v>
      </c>
      <c r="D12" s="18">
        <v>87.5</v>
      </c>
      <c r="E12" s="17">
        <f t="shared" si="0"/>
        <v>35</v>
      </c>
      <c r="F12" s="18">
        <v>85.6</v>
      </c>
      <c r="G12" s="18">
        <f t="shared" si="1"/>
        <v>51.35999999999999</v>
      </c>
      <c r="H12" s="18">
        <f t="shared" si="2"/>
        <v>86.35999999999999</v>
      </c>
      <c r="I12" s="2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1" customFormat="1" ht="21.75" customHeight="1">
      <c r="A13" s="15">
        <v>9</v>
      </c>
      <c r="B13" s="16" t="s">
        <v>22</v>
      </c>
      <c r="C13" s="16" t="s">
        <v>17</v>
      </c>
      <c r="D13" s="18">
        <v>86.5</v>
      </c>
      <c r="E13" s="17">
        <f t="shared" si="0"/>
        <v>34.6</v>
      </c>
      <c r="F13" s="18">
        <v>82.2</v>
      </c>
      <c r="G13" s="18">
        <f t="shared" si="1"/>
        <v>49.32</v>
      </c>
      <c r="H13" s="18">
        <f t="shared" si="2"/>
        <v>83.92</v>
      </c>
      <c r="I13" s="2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s="3" customFormat="1" ht="21.75" customHeight="1">
      <c r="A14" s="15">
        <v>10</v>
      </c>
      <c r="B14" s="16" t="s">
        <v>23</v>
      </c>
      <c r="C14" s="16" t="s">
        <v>17</v>
      </c>
      <c r="D14" s="18">
        <v>86.5</v>
      </c>
      <c r="E14" s="17">
        <f t="shared" si="0"/>
        <v>34.6</v>
      </c>
      <c r="F14" s="17">
        <v>88.8</v>
      </c>
      <c r="G14" s="18">
        <f t="shared" si="1"/>
        <v>53.279999999999994</v>
      </c>
      <c r="H14" s="18">
        <f t="shared" si="2"/>
        <v>87.88</v>
      </c>
      <c r="I14" s="22"/>
    </row>
    <row r="15" spans="1:254" s="1" customFormat="1" ht="21.75" customHeight="1">
      <c r="A15" s="15">
        <v>11</v>
      </c>
      <c r="B15" s="16" t="s">
        <v>24</v>
      </c>
      <c r="C15" s="16" t="s">
        <v>17</v>
      </c>
      <c r="D15" s="18">
        <v>86.5</v>
      </c>
      <c r="E15" s="17">
        <f t="shared" si="0"/>
        <v>34.6</v>
      </c>
      <c r="F15" s="18">
        <v>86.2</v>
      </c>
      <c r="G15" s="18">
        <f t="shared" si="1"/>
        <v>51.72</v>
      </c>
      <c r="H15" s="18">
        <f t="shared" si="2"/>
        <v>86.32</v>
      </c>
      <c r="I15" s="2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1" customFormat="1" ht="21.75" customHeight="1">
      <c r="A16" s="15">
        <v>12</v>
      </c>
      <c r="B16" s="16" t="s">
        <v>25</v>
      </c>
      <c r="C16" s="16" t="s">
        <v>17</v>
      </c>
      <c r="D16" s="18">
        <v>86.5</v>
      </c>
      <c r="E16" s="17">
        <f t="shared" si="0"/>
        <v>34.6</v>
      </c>
      <c r="F16" s="18">
        <v>87.6</v>
      </c>
      <c r="G16" s="18">
        <f t="shared" si="1"/>
        <v>52.559999999999995</v>
      </c>
      <c r="H16" s="18">
        <f t="shared" si="2"/>
        <v>87.16</v>
      </c>
      <c r="I16" s="2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1" customFormat="1" ht="21.75" customHeight="1">
      <c r="A17" s="15">
        <v>13</v>
      </c>
      <c r="B17" s="16" t="s">
        <v>26</v>
      </c>
      <c r="C17" s="16" t="s">
        <v>17</v>
      </c>
      <c r="D17" s="18">
        <v>86.5</v>
      </c>
      <c r="E17" s="17">
        <f t="shared" si="0"/>
        <v>34.6</v>
      </c>
      <c r="F17" s="18">
        <v>81.8</v>
      </c>
      <c r="G17" s="18">
        <f t="shared" si="1"/>
        <v>49.08</v>
      </c>
      <c r="H17" s="18">
        <f t="shared" si="2"/>
        <v>83.68</v>
      </c>
      <c r="I17" s="2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1" customFormat="1" ht="21.75" customHeight="1">
      <c r="A18" s="15">
        <v>14</v>
      </c>
      <c r="B18" s="16" t="s">
        <v>27</v>
      </c>
      <c r="C18" s="16" t="s">
        <v>28</v>
      </c>
      <c r="D18" s="18">
        <v>90.5</v>
      </c>
      <c r="E18" s="17">
        <f t="shared" si="0"/>
        <v>36.2</v>
      </c>
      <c r="F18" s="18">
        <v>80.4</v>
      </c>
      <c r="G18" s="18">
        <f t="shared" si="1"/>
        <v>48.24</v>
      </c>
      <c r="H18" s="18">
        <f t="shared" si="2"/>
        <v>84.44</v>
      </c>
      <c r="I18" s="2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9" s="3" customFormat="1" ht="21.75" customHeight="1">
      <c r="A19" s="15">
        <v>15</v>
      </c>
      <c r="B19" s="16" t="s">
        <v>29</v>
      </c>
      <c r="C19" s="16" t="s">
        <v>28</v>
      </c>
      <c r="D19" s="18">
        <v>89.5</v>
      </c>
      <c r="E19" s="17">
        <f t="shared" si="0"/>
        <v>35.800000000000004</v>
      </c>
      <c r="F19" s="18">
        <v>83</v>
      </c>
      <c r="G19" s="18">
        <f t="shared" si="1"/>
        <v>49.8</v>
      </c>
      <c r="H19" s="18">
        <f t="shared" si="2"/>
        <v>85.6</v>
      </c>
      <c r="I19" s="22"/>
    </row>
    <row r="20" spans="1:254" s="1" customFormat="1" ht="21.75" customHeight="1">
      <c r="A20" s="15">
        <v>16</v>
      </c>
      <c r="B20" s="16" t="s">
        <v>30</v>
      </c>
      <c r="C20" s="16" t="s">
        <v>28</v>
      </c>
      <c r="D20" s="18">
        <v>89.5</v>
      </c>
      <c r="E20" s="17">
        <f t="shared" si="0"/>
        <v>35.800000000000004</v>
      </c>
      <c r="F20" s="18">
        <v>88</v>
      </c>
      <c r="G20" s="18">
        <f t="shared" si="1"/>
        <v>52.8</v>
      </c>
      <c r="H20" s="18">
        <f t="shared" si="2"/>
        <v>88.6</v>
      </c>
      <c r="I20" s="2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1" customFormat="1" ht="21.75" customHeight="1">
      <c r="A21" s="15">
        <v>17</v>
      </c>
      <c r="B21" s="16" t="s">
        <v>31</v>
      </c>
      <c r="C21" s="16" t="s">
        <v>28</v>
      </c>
      <c r="D21" s="18">
        <v>88.5</v>
      </c>
      <c r="E21" s="17">
        <f t="shared" si="0"/>
        <v>35.4</v>
      </c>
      <c r="F21" s="18">
        <v>0</v>
      </c>
      <c r="G21" s="18">
        <f t="shared" si="1"/>
        <v>0</v>
      </c>
      <c r="H21" s="18">
        <f t="shared" si="2"/>
        <v>35.4</v>
      </c>
      <c r="I21" s="17" t="s">
        <v>14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1" customFormat="1" ht="21.75" customHeight="1">
      <c r="A22" s="15">
        <v>18</v>
      </c>
      <c r="B22" s="16" t="s">
        <v>32</v>
      </c>
      <c r="C22" s="16" t="s">
        <v>28</v>
      </c>
      <c r="D22" s="18">
        <v>88</v>
      </c>
      <c r="E22" s="17">
        <f t="shared" si="0"/>
        <v>35.2</v>
      </c>
      <c r="F22" s="18">
        <v>86.6</v>
      </c>
      <c r="G22" s="18">
        <f t="shared" si="1"/>
        <v>51.959999999999994</v>
      </c>
      <c r="H22" s="18">
        <f t="shared" si="2"/>
        <v>87.16</v>
      </c>
      <c r="I22" s="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" customFormat="1" ht="21.75" customHeight="1">
      <c r="A23" s="15">
        <v>19</v>
      </c>
      <c r="B23" s="16" t="s">
        <v>33</v>
      </c>
      <c r="C23" s="16" t="s">
        <v>28</v>
      </c>
      <c r="D23" s="18">
        <v>87</v>
      </c>
      <c r="E23" s="17">
        <f t="shared" si="0"/>
        <v>34.800000000000004</v>
      </c>
      <c r="F23" s="18">
        <v>85</v>
      </c>
      <c r="G23" s="18">
        <f t="shared" si="1"/>
        <v>51</v>
      </c>
      <c r="H23" s="18">
        <f t="shared" si="2"/>
        <v>85.80000000000001</v>
      </c>
      <c r="I23" s="2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9" ht="21.75" customHeight="1">
      <c r="A24" s="15">
        <v>20</v>
      </c>
      <c r="B24" s="16" t="s">
        <v>34</v>
      </c>
      <c r="C24" s="16" t="s">
        <v>35</v>
      </c>
      <c r="D24" s="17">
        <v>91</v>
      </c>
      <c r="E24" s="17">
        <f t="shared" si="0"/>
        <v>36.4</v>
      </c>
      <c r="F24" s="20">
        <v>0</v>
      </c>
      <c r="G24" s="18">
        <f t="shared" si="1"/>
        <v>0</v>
      </c>
      <c r="H24" s="18">
        <f t="shared" si="2"/>
        <v>36.4</v>
      </c>
      <c r="I24" s="17" t="s">
        <v>14</v>
      </c>
    </row>
    <row r="25" spans="1:9" ht="21.75" customHeight="1">
      <c r="A25" s="15">
        <v>21</v>
      </c>
      <c r="B25" s="16" t="s">
        <v>36</v>
      </c>
      <c r="C25" s="16" t="s">
        <v>35</v>
      </c>
      <c r="D25" s="17">
        <v>84</v>
      </c>
      <c r="E25" s="17">
        <f t="shared" si="0"/>
        <v>33.6</v>
      </c>
      <c r="F25" s="18">
        <v>88.19</v>
      </c>
      <c r="G25" s="18">
        <f t="shared" si="1"/>
        <v>52.913999999999994</v>
      </c>
      <c r="H25" s="18">
        <f t="shared" si="2"/>
        <v>86.514</v>
      </c>
      <c r="I25" s="23"/>
    </row>
    <row r="26" spans="1:9" ht="21.75" customHeight="1">
      <c r="A26" s="15">
        <v>22</v>
      </c>
      <c r="B26" s="16" t="s">
        <v>37</v>
      </c>
      <c r="C26" s="16" t="s">
        <v>35</v>
      </c>
      <c r="D26" s="17">
        <v>84</v>
      </c>
      <c r="E26" s="17">
        <f t="shared" si="0"/>
        <v>33.6</v>
      </c>
      <c r="F26" s="18">
        <v>84.56</v>
      </c>
      <c r="G26" s="18">
        <f t="shared" si="1"/>
        <v>50.736</v>
      </c>
      <c r="H26" s="18">
        <f t="shared" si="2"/>
        <v>84.336</v>
      </c>
      <c r="I26" s="23"/>
    </row>
    <row r="27" spans="1:9" ht="21.75" customHeight="1">
      <c r="A27" s="15">
        <v>23</v>
      </c>
      <c r="B27" s="16" t="s">
        <v>38</v>
      </c>
      <c r="C27" s="16" t="s">
        <v>39</v>
      </c>
      <c r="D27" s="17">
        <v>85</v>
      </c>
      <c r="E27" s="17">
        <f t="shared" si="0"/>
        <v>34</v>
      </c>
      <c r="F27" s="18">
        <v>85.83</v>
      </c>
      <c r="G27" s="18">
        <f t="shared" si="1"/>
        <v>51.498</v>
      </c>
      <c r="H27" s="18">
        <f t="shared" si="2"/>
        <v>85.49799999999999</v>
      </c>
      <c r="I27" s="23"/>
    </row>
    <row r="28" spans="1:9" ht="21.75" customHeight="1">
      <c r="A28" s="15">
        <v>24</v>
      </c>
      <c r="B28" s="16" t="s">
        <v>40</v>
      </c>
      <c r="C28" s="16" t="s">
        <v>39</v>
      </c>
      <c r="D28" s="17">
        <v>84</v>
      </c>
      <c r="E28" s="17">
        <f t="shared" si="0"/>
        <v>33.6</v>
      </c>
      <c r="F28" s="18">
        <v>81.7</v>
      </c>
      <c r="G28" s="18">
        <f t="shared" si="1"/>
        <v>49.02</v>
      </c>
      <c r="H28" s="18">
        <f t="shared" si="2"/>
        <v>82.62</v>
      </c>
      <c r="I28" s="23"/>
    </row>
    <row r="29" spans="1:9" ht="21.75" customHeight="1">
      <c r="A29" s="15">
        <v>25</v>
      </c>
      <c r="B29" s="16" t="s">
        <v>41</v>
      </c>
      <c r="C29" s="16" t="s">
        <v>39</v>
      </c>
      <c r="D29" s="18">
        <v>81</v>
      </c>
      <c r="E29" s="17">
        <f t="shared" si="0"/>
        <v>32.4</v>
      </c>
      <c r="F29" s="20">
        <v>0</v>
      </c>
      <c r="G29" s="18">
        <f t="shared" si="1"/>
        <v>0</v>
      </c>
      <c r="H29" s="18">
        <f t="shared" si="2"/>
        <v>32.4</v>
      </c>
      <c r="I29" s="17" t="s">
        <v>14</v>
      </c>
    </row>
    <row r="30" spans="1:9" ht="21.75" customHeight="1">
      <c r="A30" s="15">
        <v>26</v>
      </c>
      <c r="B30" s="16" t="s">
        <v>42</v>
      </c>
      <c r="C30" s="16" t="s">
        <v>39</v>
      </c>
      <c r="D30" s="17">
        <v>80</v>
      </c>
      <c r="E30" s="17">
        <f t="shared" si="0"/>
        <v>32</v>
      </c>
      <c r="F30" s="20">
        <v>0</v>
      </c>
      <c r="G30" s="18">
        <f t="shared" si="1"/>
        <v>0</v>
      </c>
      <c r="H30" s="18">
        <f t="shared" si="2"/>
        <v>32</v>
      </c>
      <c r="I30" s="17" t="s">
        <v>14</v>
      </c>
    </row>
    <row r="31" spans="1:9" ht="21.75" customHeight="1">
      <c r="A31" s="15">
        <v>27</v>
      </c>
      <c r="B31" s="16" t="s">
        <v>43</v>
      </c>
      <c r="C31" s="16" t="s">
        <v>39</v>
      </c>
      <c r="D31" s="18">
        <v>79</v>
      </c>
      <c r="E31" s="17">
        <f t="shared" si="0"/>
        <v>31.6</v>
      </c>
      <c r="F31" s="20">
        <v>0</v>
      </c>
      <c r="G31" s="18">
        <f t="shared" si="1"/>
        <v>0</v>
      </c>
      <c r="H31" s="18">
        <f t="shared" si="2"/>
        <v>31.6</v>
      </c>
      <c r="I31" s="17" t="s">
        <v>14</v>
      </c>
    </row>
    <row r="32" spans="1:9" ht="21.75" customHeight="1">
      <c r="A32" s="15">
        <v>28</v>
      </c>
      <c r="B32" s="16" t="s">
        <v>44</v>
      </c>
      <c r="C32" s="16" t="s">
        <v>39</v>
      </c>
      <c r="D32" s="18">
        <v>79</v>
      </c>
      <c r="E32" s="17">
        <f t="shared" si="0"/>
        <v>31.6</v>
      </c>
      <c r="F32" s="18">
        <v>82.42</v>
      </c>
      <c r="G32" s="18">
        <f t="shared" si="1"/>
        <v>49.452</v>
      </c>
      <c r="H32" s="18">
        <f t="shared" si="2"/>
        <v>81.05199999999999</v>
      </c>
      <c r="I32" s="23"/>
    </row>
    <row r="33" spans="1:9" ht="21.75" customHeight="1">
      <c r="A33" s="15">
        <v>29</v>
      </c>
      <c r="B33" s="16" t="s">
        <v>45</v>
      </c>
      <c r="C33" s="16" t="s">
        <v>46</v>
      </c>
      <c r="D33" s="19">
        <v>63</v>
      </c>
      <c r="E33" s="17">
        <f t="shared" si="0"/>
        <v>25.200000000000003</v>
      </c>
      <c r="F33" s="20">
        <v>0</v>
      </c>
      <c r="G33" s="18">
        <f t="shared" si="1"/>
        <v>0</v>
      </c>
      <c r="H33" s="18">
        <f t="shared" si="2"/>
        <v>25.200000000000003</v>
      </c>
      <c r="I33" s="17" t="s">
        <v>14</v>
      </c>
    </row>
    <row r="34" spans="1:9" ht="21.75" customHeight="1">
      <c r="A34" s="15">
        <v>30</v>
      </c>
      <c r="B34" s="16" t="s">
        <v>47</v>
      </c>
      <c r="C34" s="16" t="s">
        <v>48</v>
      </c>
      <c r="D34" s="18">
        <v>93.5</v>
      </c>
      <c r="E34" s="17">
        <f t="shared" si="0"/>
        <v>37.4</v>
      </c>
      <c r="F34" s="18">
        <v>84.48</v>
      </c>
      <c r="G34" s="18">
        <f t="shared" si="1"/>
        <v>50.688</v>
      </c>
      <c r="H34" s="18">
        <f t="shared" si="2"/>
        <v>88.088</v>
      </c>
      <c r="I34" s="23"/>
    </row>
    <row r="35" spans="1:9" ht="21.75" customHeight="1">
      <c r="A35" s="15">
        <v>31</v>
      </c>
      <c r="B35" s="16" t="s">
        <v>49</v>
      </c>
      <c r="C35" s="16" t="s">
        <v>48</v>
      </c>
      <c r="D35" s="18">
        <v>92.5</v>
      </c>
      <c r="E35" s="17">
        <f t="shared" si="0"/>
        <v>37</v>
      </c>
      <c r="F35" s="18">
        <v>86.77</v>
      </c>
      <c r="G35" s="18">
        <f t="shared" si="1"/>
        <v>52.062</v>
      </c>
      <c r="H35" s="18">
        <f t="shared" si="2"/>
        <v>89.062</v>
      </c>
      <c r="I35" s="23"/>
    </row>
    <row r="36" spans="1:9" ht="21.75" customHeight="1">
      <c r="A36" s="15">
        <v>32</v>
      </c>
      <c r="B36" s="16" t="s">
        <v>50</v>
      </c>
      <c r="C36" s="16" t="s">
        <v>48</v>
      </c>
      <c r="D36" s="18">
        <v>89</v>
      </c>
      <c r="E36" s="17">
        <f t="shared" si="0"/>
        <v>35.6</v>
      </c>
      <c r="F36" s="18">
        <v>83.6</v>
      </c>
      <c r="G36" s="18">
        <f t="shared" si="1"/>
        <v>50.16</v>
      </c>
      <c r="H36" s="18">
        <f t="shared" si="2"/>
        <v>85.75999999999999</v>
      </c>
      <c r="I36" s="23"/>
    </row>
    <row r="37" spans="1:9" ht="21.75" customHeight="1">
      <c r="A37" s="15">
        <v>33</v>
      </c>
      <c r="B37" s="16" t="s">
        <v>51</v>
      </c>
      <c r="C37" s="16" t="s">
        <v>52</v>
      </c>
      <c r="D37" s="18">
        <v>85</v>
      </c>
      <c r="E37" s="17">
        <f t="shared" si="0"/>
        <v>34</v>
      </c>
      <c r="F37" s="18">
        <v>88.4</v>
      </c>
      <c r="G37" s="18">
        <f t="shared" si="1"/>
        <v>53.04</v>
      </c>
      <c r="H37" s="18">
        <f t="shared" si="2"/>
        <v>87.03999999999999</v>
      </c>
      <c r="I37" s="23"/>
    </row>
    <row r="38" spans="1:9" ht="21.75" customHeight="1">
      <c r="A38" s="15">
        <v>34</v>
      </c>
      <c r="B38" s="16" t="s">
        <v>53</v>
      </c>
      <c r="C38" s="16" t="s">
        <v>52</v>
      </c>
      <c r="D38" s="18">
        <v>61</v>
      </c>
      <c r="E38" s="17">
        <f t="shared" si="0"/>
        <v>24.400000000000002</v>
      </c>
      <c r="F38" s="18">
        <v>80</v>
      </c>
      <c r="G38" s="18">
        <f t="shared" si="1"/>
        <v>48</v>
      </c>
      <c r="H38" s="18">
        <f t="shared" si="2"/>
        <v>72.4</v>
      </c>
      <c r="I38" s="23"/>
    </row>
    <row r="39" spans="1:9" ht="21.75" customHeight="1">
      <c r="A39" s="15">
        <v>35</v>
      </c>
      <c r="B39" s="16" t="s">
        <v>54</v>
      </c>
      <c r="C39" s="16" t="s">
        <v>52</v>
      </c>
      <c r="D39" s="18">
        <v>58</v>
      </c>
      <c r="E39" s="17">
        <f t="shared" si="0"/>
        <v>23.200000000000003</v>
      </c>
      <c r="F39" s="20">
        <v>0</v>
      </c>
      <c r="G39" s="18">
        <f t="shared" si="1"/>
        <v>0</v>
      </c>
      <c r="H39" s="18">
        <f t="shared" si="2"/>
        <v>23.200000000000003</v>
      </c>
      <c r="I39" s="17" t="s">
        <v>14</v>
      </c>
    </row>
    <row r="40" spans="1:9" ht="21.75" customHeight="1">
      <c r="A40" s="15">
        <v>36</v>
      </c>
      <c r="B40" s="16" t="s">
        <v>55</v>
      </c>
      <c r="C40" s="16" t="s">
        <v>52</v>
      </c>
      <c r="D40" s="18">
        <v>54</v>
      </c>
      <c r="E40" s="17">
        <f t="shared" si="0"/>
        <v>21.6</v>
      </c>
      <c r="F40" s="18">
        <v>79.8</v>
      </c>
      <c r="G40" s="18">
        <f t="shared" si="1"/>
        <v>47.879999999999995</v>
      </c>
      <c r="H40" s="18">
        <f t="shared" si="2"/>
        <v>69.47999999999999</v>
      </c>
      <c r="I40" s="23"/>
    </row>
    <row r="41" spans="1:9" ht="21.75" customHeight="1">
      <c r="A41" s="15">
        <v>37</v>
      </c>
      <c r="B41" s="16" t="s">
        <v>56</v>
      </c>
      <c r="C41" s="16" t="s">
        <v>52</v>
      </c>
      <c r="D41" s="18">
        <v>53</v>
      </c>
      <c r="E41" s="17">
        <f t="shared" si="0"/>
        <v>21.200000000000003</v>
      </c>
      <c r="F41" s="18">
        <v>79.2</v>
      </c>
      <c r="G41" s="18">
        <f t="shared" si="1"/>
        <v>47.52</v>
      </c>
      <c r="H41" s="18">
        <f t="shared" si="2"/>
        <v>68.72</v>
      </c>
      <c r="I41" s="23"/>
    </row>
    <row r="42" spans="1:9" ht="21.75" customHeight="1">
      <c r="A42" s="15">
        <v>38</v>
      </c>
      <c r="B42" s="16" t="s">
        <v>57</v>
      </c>
      <c r="C42" s="16" t="s">
        <v>52</v>
      </c>
      <c r="D42" s="18">
        <v>52</v>
      </c>
      <c r="E42" s="17">
        <f t="shared" si="0"/>
        <v>20.8</v>
      </c>
      <c r="F42" s="18">
        <v>83.8</v>
      </c>
      <c r="G42" s="18">
        <f t="shared" si="1"/>
        <v>50.279999999999994</v>
      </c>
      <c r="H42" s="18">
        <f t="shared" si="2"/>
        <v>71.08</v>
      </c>
      <c r="I42" s="23"/>
    </row>
    <row r="43" spans="1:9" ht="21.75" customHeight="1">
      <c r="A43" s="15">
        <v>39</v>
      </c>
      <c r="B43" s="16" t="s">
        <v>58</v>
      </c>
      <c r="C43" s="16" t="s">
        <v>52</v>
      </c>
      <c r="D43" s="18">
        <v>52</v>
      </c>
      <c r="E43" s="17">
        <f t="shared" si="0"/>
        <v>20.8</v>
      </c>
      <c r="F43" s="18">
        <v>83</v>
      </c>
      <c r="G43" s="18">
        <f t="shared" si="1"/>
        <v>49.8</v>
      </c>
      <c r="H43" s="18">
        <f t="shared" si="2"/>
        <v>70.6</v>
      </c>
      <c r="I43" s="23"/>
    </row>
    <row r="44" spans="1:9" ht="21.75" customHeight="1">
      <c r="A44" s="15">
        <v>40</v>
      </c>
      <c r="B44" s="16" t="s">
        <v>59</v>
      </c>
      <c r="C44" s="16" t="s">
        <v>52</v>
      </c>
      <c r="D44" s="18">
        <v>51</v>
      </c>
      <c r="E44" s="17">
        <f t="shared" si="0"/>
        <v>20.400000000000002</v>
      </c>
      <c r="F44" s="18">
        <v>86</v>
      </c>
      <c r="G44" s="18">
        <f t="shared" si="1"/>
        <v>51.6</v>
      </c>
      <c r="H44" s="18">
        <f t="shared" si="2"/>
        <v>72</v>
      </c>
      <c r="I44" s="23"/>
    </row>
    <row r="45" spans="1:9" ht="21.75" customHeight="1">
      <c r="A45" s="15">
        <v>41</v>
      </c>
      <c r="B45" s="16" t="s">
        <v>60</v>
      </c>
      <c r="C45" s="16" t="s">
        <v>52</v>
      </c>
      <c r="D45" s="18">
        <v>51</v>
      </c>
      <c r="E45" s="17">
        <f t="shared" si="0"/>
        <v>20.400000000000002</v>
      </c>
      <c r="F45" s="20">
        <v>0</v>
      </c>
      <c r="G45" s="18">
        <f t="shared" si="1"/>
        <v>0</v>
      </c>
      <c r="H45" s="18">
        <f t="shared" si="2"/>
        <v>20.400000000000002</v>
      </c>
      <c r="I45" s="17" t="s">
        <v>14</v>
      </c>
    </row>
    <row r="46" spans="1:9" ht="21.75" customHeight="1">
      <c r="A46" s="15">
        <v>42</v>
      </c>
      <c r="B46" s="16" t="s">
        <v>61</v>
      </c>
      <c r="C46" s="16" t="s">
        <v>52</v>
      </c>
      <c r="D46" s="18">
        <v>51</v>
      </c>
      <c r="E46" s="17">
        <f t="shared" si="0"/>
        <v>20.400000000000002</v>
      </c>
      <c r="F46" s="18">
        <v>78.4</v>
      </c>
      <c r="G46" s="18">
        <f t="shared" si="1"/>
        <v>47.04</v>
      </c>
      <c r="H46" s="18">
        <f t="shared" si="2"/>
        <v>67.44</v>
      </c>
      <c r="I46" s="23"/>
    </row>
    <row r="47" spans="1:9" ht="21.75" customHeight="1">
      <c r="A47" s="15">
        <v>43</v>
      </c>
      <c r="B47" s="16" t="s">
        <v>62</v>
      </c>
      <c r="C47" s="16" t="s">
        <v>52</v>
      </c>
      <c r="D47" s="18">
        <v>50</v>
      </c>
      <c r="E47" s="17">
        <f t="shared" si="0"/>
        <v>20</v>
      </c>
      <c r="F47" s="18">
        <v>72.8</v>
      </c>
      <c r="G47" s="18">
        <f t="shared" si="1"/>
        <v>43.68</v>
      </c>
      <c r="H47" s="18">
        <f t="shared" si="2"/>
        <v>63.68</v>
      </c>
      <c r="I47" s="23"/>
    </row>
    <row r="48" spans="1:9" ht="21.75" customHeight="1">
      <c r="A48" s="15">
        <v>44</v>
      </c>
      <c r="B48" s="16" t="s">
        <v>63</v>
      </c>
      <c r="C48" s="16" t="s">
        <v>52</v>
      </c>
      <c r="D48" s="18">
        <v>49</v>
      </c>
      <c r="E48" s="17">
        <f t="shared" si="0"/>
        <v>19.6</v>
      </c>
      <c r="F48" s="18">
        <v>79.2</v>
      </c>
      <c r="G48" s="18">
        <f t="shared" si="1"/>
        <v>47.52</v>
      </c>
      <c r="H48" s="18">
        <f t="shared" si="2"/>
        <v>67.12</v>
      </c>
      <c r="I48" s="23"/>
    </row>
    <row r="49" spans="1:9" ht="21.75" customHeight="1">
      <c r="A49" s="15">
        <v>45</v>
      </c>
      <c r="B49" s="16" t="s">
        <v>64</v>
      </c>
      <c r="C49" s="16" t="s">
        <v>52</v>
      </c>
      <c r="D49" s="18">
        <v>48</v>
      </c>
      <c r="E49" s="17">
        <f t="shared" si="0"/>
        <v>19.200000000000003</v>
      </c>
      <c r="F49" s="18">
        <v>87.8</v>
      </c>
      <c r="G49" s="18">
        <f t="shared" si="1"/>
        <v>52.68</v>
      </c>
      <c r="H49" s="18">
        <f t="shared" si="2"/>
        <v>71.88</v>
      </c>
      <c r="I49" s="23"/>
    </row>
    <row r="50" spans="1:9" ht="21.75" customHeight="1">
      <c r="A50" s="15">
        <v>46</v>
      </c>
      <c r="B50" s="16" t="s">
        <v>65</v>
      </c>
      <c r="C50" s="16" t="s">
        <v>52</v>
      </c>
      <c r="D50" s="18">
        <v>46</v>
      </c>
      <c r="E50" s="17">
        <f t="shared" si="0"/>
        <v>18.400000000000002</v>
      </c>
      <c r="F50" s="18">
        <v>74.4</v>
      </c>
      <c r="G50" s="18">
        <f t="shared" si="1"/>
        <v>44.64</v>
      </c>
      <c r="H50" s="18">
        <f t="shared" si="2"/>
        <v>63.040000000000006</v>
      </c>
      <c r="I50" s="23"/>
    </row>
    <row r="51" spans="1:9" ht="21.75" customHeight="1">
      <c r="A51" s="15">
        <v>47</v>
      </c>
      <c r="B51" s="16" t="s">
        <v>66</v>
      </c>
      <c r="C51" s="16" t="s">
        <v>52</v>
      </c>
      <c r="D51" s="18">
        <v>45</v>
      </c>
      <c r="E51" s="17">
        <f t="shared" si="0"/>
        <v>18</v>
      </c>
      <c r="F51" s="20">
        <v>0</v>
      </c>
      <c r="G51" s="18">
        <f t="shared" si="1"/>
        <v>0</v>
      </c>
      <c r="H51" s="18">
        <f t="shared" si="2"/>
        <v>18</v>
      </c>
      <c r="I51" s="17" t="s">
        <v>14</v>
      </c>
    </row>
    <row r="52" spans="1:9" ht="21.75" customHeight="1">
      <c r="A52" s="15">
        <v>48</v>
      </c>
      <c r="B52" s="16" t="s">
        <v>67</v>
      </c>
      <c r="C52" s="16" t="s">
        <v>52</v>
      </c>
      <c r="D52" s="18">
        <v>45</v>
      </c>
      <c r="E52" s="17">
        <f t="shared" si="0"/>
        <v>18</v>
      </c>
      <c r="F52" s="18">
        <v>73</v>
      </c>
      <c r="G52" s="18">
        <f t="shared" si="1"/>
        <v>43.8</v>
      </c>
      <c r="H52" s="18">
        <f t="shared" si="2"/>
        <v>61.8</v>
      </c>
      <c r="I52" s="23"/>
    </row>
    <row r="53" spans="1:9" ht="21.75" customHeight="1">
      <c r="A53" s="15">
        <v>49</v>
      </c>
      <c r="B53" s="16" t="s">
        <v>68</v>
      </c>
      <c r="C53" s="16" t="s">
        <v>52</v>
      </c>
      <c r="D53" s="18">
        <v>45</v>
      </c>
      <c r="E53" s="17">
        <f t="shared" si="0"/>
        <v>18</v>
      </c>
      <c r="F53" s="20">
        <v>0</v>
      </c>
      <c r="G53" s="18">
        <f t="shared" si="1"/>
        <v>0</v>
      </c>
      <c r="H53" s="18">
        <f t="shared" si="2"/>
        <v>18</v>
      </c>
      <c r="I53" s="17" t="s">
        <v>14</v>
      </c>
    </row>
    <row r="54" spans="1:9" ht="21.75" customHeight="1">
      <c r="A54" s="15">
        <v>50</v>
      </c>
      <c r="B54" s="16" t="s">
        <v>69</v>
      </c>
      <c r="C54" s="16" t="s">
        <v>52</v>
      </c>
      <c r="D54" s="18">
        <v>45</v>
      </c>
      <c r="E54" s="17">
        <f t="shared" si="0"/>
        <v>18</v>
      </c>
      <c r="F54" s="18">
        <v>79.8</v>
      </c>
      <c r="G54" s="18">
        <f t="shared" si="1"/>
        <v>47.879999999999995</v>
      </c>
      <c r="H54" s="18">
        <f t="shared" si="2"/>
        <v>65.88</v>
      </c>
      <c r="I54" s="23"/>
    </row>
    <row r="55" spans="1:9" ht="21.75" customHeight="1">
      <c r="A55" s="15">
        <v>51</v>
      </c>
      <c r="B55" s="16" t="s">
        <v>70</v>
      </c>
      <c r="C55" s="16" t="s">
        <v>52</v>
      </c>
      <c r="D55" s="18">
        <v>45</v>
      </c>
      <c r="E55" s="17">
        <f t="shared" si="0"/>
        <v>18</v>
      </c>
      <c r="F55" s="18">
        <v>75.4</v>
      </c>
      <c r="G55" s="18">
        <f t="shared" si="1"/>
        <v>45.24</v>
      </c>
      <c r="H55" s="18">
        <f t="shared" si="2"/>
        <v>63.24</v>
      </c>
      <c r="I55" s="23"/>
    </row>
    <row r="56" spans="1:9" ht="21.75" customHeight="1">
      <c r="A56" s="15">
        <v>52</v>
      </c>
      <c r="B56" s="16" t="s">
        <v>71</v>
      </c>
      <c r="C56" s="16" t="s">
        <v>52</v>
      </c>
      <c r="D56" s="18">
        <v>44</v>
      </c>
      <c r="E56" s="17">
        <f t="shared" si="0"/>
        <v>17.6</v>
      </c>
      <c r="F56" s="20">
        <v>0</v>
      </c>
      <c r="G56" s="18">
        <f t="shared" si="1"/>
        <v>0</v>
      </c>
      <c r="H56" s="18">
        <f t="shared" si="2"/>
        <v>17.6</v>
      </c>
      <c r="I56" s="17" t="s">
        <v>14</v>
      </c>
    </row>
    <row r="57" spans="1:9" ht="21.75" customHeight="1">
      <c r="A57" s="15">
        <v>53</v>
      </c>
      <c r="B57" s="16" t="s">
        <v>72</v>
      </c>
      <c r="C57" s="16" t="s">
        <v>52</v>
      </c>
      <c r="D57" s="18">
        <v>43</v>
      </c>
      <c r="E57" s="17">
        <f t="shared" si="0"/>
        <v>17.2</v>
      </c>
      <c r="F57" s="18">
        <v>77.2</v>
      </c>
      <c r="G57" s="18">
        <f t="shared" si="1"/>
        <v>46.32</v>
      </c>
      <c r="H57" s="18">
        <f t="shared" si="2"/>
        <v>63.519999999999996</v>
      </c>
      <c r="I57" s="23"/>
    </row>
  </sheetData>
  <sheetProtection/>
  <autoFilter ref="A4:C57"/>
  <mergeCells count="8">
    <mergeCell ref="A2:I2"/>
    <mergeCell ref="D3:E3"/>
    <mergeCell ref="F3:G3"/>
    <mergeCell ref="A3:A4"/>
    <mergeCell ref="B3:B4"/>
    <mergeCell ref="C3:C4"/>
    <mergeCell ref="H3:H4"/>
    <mergeCell ref="I3:I4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2022-11-10T01:20:49Z</dcterms:created>
  <dcterms:modified xsi:type="dcterms:W3CDTF">2022-12-26T02:44:08Z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E6F86ADF15F549B3BD9AC6232454F9FF</vt:lpwstr>
  </property>
  <property fmtid="{D5CDD505-2E9C-101B-9397-08002B2CF9AE}" pid="4" name="KSOProductBuildV">
    <vt:lpwstr>2052-11.1.0.12980</vt:lpwstr>
  </property>
</Properties>
</file>