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笔试成绩单" sheetId="1" r:id="rId1"/>
  </sheets>
  <definedNames>
    <definedName name="_xlnm._FilterDatabase" localSheetId="0" hidden="1">笔试成绩单!$A$2:$J$2</definedName>
  </definedNames>
  <calcPr calcId="144525"/>
</workbook>
</file>

<file path=xl/sharedStrings.xml><?xml version="1.0" encoding="utf-8"?>
<sst xmlns="http://schemas.openxmlformats.org/spreadsheetml/2006/main" count="421" uniqueCount="207">
  <si>
    <t>2022年大庆市杜尔伯特蒙古族自治县卫生所属部分事业单位公开招聘医疗卫生技术人员总成绩单</t>
  </si>
  <si>
    <t>序号</t>
  </si>
  <si>
    <t>报考岗位</t>
  </si>
  <si>
    <t>准考证编号</t>
  </si>
  <si>
    <t>姓名</t>
  </si>
  <si>
    <t>性别</t>
  </si>
  <si>
    <t>笔试总成绩</t>
  </si>
  <si>
    <t>笔试总成绩×60%</t>
  </si>
  <si>
    <t>面试成绩</t>
  </si>
  <si>
    <t>面试成绩×40%</t>
  </si>
  <si>
    <t>总成绩</t>
  </si>
  <si>
    <t>护理岗2</t>
  </si>
  <si>
    <t>2022020825</t>
  </si>
  <si>
    <t>张建茹</t>
  </si>
  <si>
    <t>女</t>
  </si>
  <si>
    <t>2022020822</t>
  </si>
  <si>
    <t>孟凡雪</t>
  </si>
  <si>
    <t>2022021115</t>
  </si>
  <si>
    <t>单旭</t>
  </si>
  <si>
    <t>2022020826</t>
  </si>
  <si>
    <t>高娜</t>
  </si>
  <si>
    <t>2022020911</t>
  </si>
  <si>
    <t>张俊媛</t>
  </si>
  <si>
    <t>2022020917</t>
  </si>
  <si>
    <t>高予橦</t>
  </si>
  <si>
    <t>2022021128</t>
  </si>
  <si>
    <t>夏梦</t>
  </si>
  <si>
    <t>2022021116</t>
  </si>
  <si>
    <t>杨越</t>
  </si>
  <si>
    <t>2022020812</t>
  </si>
  <si>
    <t>郑珊珊</t>
  </si>
  <si>
    <t>2022021003</t>
  </si>
  <si>
    <t>王倩</t>
  </si>
  <si>
    <t>2022021018</t>
  </si>
  <si>
    <t>韩世玉</t>
  </si>
  <si>
    <t>2022021006</t>
  </si>
  <si>
    <t>庄薇</t>
  </si>
  <si>
    <t>2022020906</t>
  </si>
  <si>
    <t>吴丽</t>
  </si>
  <si>
    <t>2022020804</t>
  </si>
  <si>
    <t>姜敏</t>
  </si>
  <si>
    <t>2022020926</t>
  </si>
  <si>
    <t>刘钰</t>
  </si>
  <si>
    <t>2022021129</t>
  </si>
  <si>
    <t>白玉苹</t>
  </si>
  <si>
    <t>2022021206</t>
  </si>
  <si>
    <t>赵越</t>
  </si>
  <si>
    <t>男</t>
  </si>
  <si>
    <t>2022021117</t>
  </si>
  <si>
    <t>张亚男</t>
  </si>
  <si>
    <t>2022020908</t>
  </si>
  <si>
    <t>巩礼婷</t>
  </si>
  <si>
    <t>2022020925</t>
  </si>
  <si>
    <t>赵文雅</t>
  </si>
  <si>
    <t>2022020813</t>
  </si>
  <si>
    <t>徐秦</t>
  </si>
  <si>
    <t>2022020827</t>
  </si>
  <si>
    <t>王庆</t>
  </si>
  <si>
    <t>2022020803</t>
  </si>
  <si>
    <t>尹程程</t>
  </si>
  <si>
    <t>2022021010</t>
  </si>
  <si>
    <t>王文杰</t>
  </si>
  <si>
    <t>2022021203</t>
  </si>
  <si>
    <t>许亚南</t>
  </si>
  <si>
    <t>2022020805</t>
  </si>
  <si>
    <t>王潇洋</t>
  </si>
  <si>
    <t>2022020801</t>
  </si>
  <si>
    <t>王媛媛</t>
  </si>
  <si>
    <t>2022021009</t>
  </si>
  <si>
    <t>陈可</t>
  </si>
  <si>
    <t>2022020927</t>
  </si>
  <si>
    <t>王爽</t>
  </si>
  <si>
    <t>2022020903</t>
  </si>
  <si>
    <t>韩楠楠</t>
  </si>
  <si>
    <t>2022021001</t>
  </si>
  <si>
    <t>包丽</t>
  </si>
  <si>
    <t>2022021020</t>
  </si>
  <si>
    <t>安玉菲</t>
  </si>
  <si>
    <t>2022021025</t>
  </si>
  <si>
    <t>金雪松</t>
  </si>
  <si>
    <t>2022020830</t>
  </si>
  <si>
    <t>贾爽</t>
  </si>
  <si>
    <t>护理岗3</t>
  </si>
  <si>
    <t>2022021405</t>
  </si>
  <si>
    <t>包琦</t>
  </si>
  <si>
    <t>2022021529</t>
  </si>
  <si>
    <t>于穆涵</t>
  </si>
  <si>
    <t>2022021330</t>
  </si>
  <si>
    <t>王晴</t>
  </si>
  <si>
    <t>2022021402</t>
  </si>
  <si>
    <t>王晶</t>
  </si>
  <si>
    <t>2022021516</t>
  </si>
  <si>
    <t>马严</t>
  </si>
  <si>
    <t>2022021616</t>
  </si>
  <si>
    <t>刘子赫</t>
  </si>
  <si>
    <t>2022021628</t>
  </si>
  <si>
    <t>赵冷</t>
  </si>
  <si>
    <t>2022021306</t>
  </si>
  <si>
    <t>李梦莹</t>
  </si>
  <si>
    <t>2022021310</t>
  </si>
  <si>
    <t>毛星</t>
  </si>
  <si>
    <t>2022021417</t>
  </si>
  <si>
    <t>于杰</t>
  </si>
  <si>
    <t>2022021501</t>
  </si>
  <si>
    <t>孙飞飞</t>
  </si>
  <si>
    <t>2022021617</t>
  </si>
  <si>
    <t>任明月</t>
  </si>
  <si>
    <t>2022021421</t>
  </si>
  <si>
    <t>李雪</t>
  </si>
  <si>
    <t>2022021401</t>
  </si>
  <si>
    <t>付宇</t>
  </si>
  <si>
    <t>2022021413</t>
  </si>
  <si>
    <t>王欢</t>
  </si>
  <si>
    <t>2022021429</t>
  </si>
  <si>
    <t>赵冬梅</t>
  </si>
  <si>
    <t>2022021423</t>
  </si>
  <si>
    <t>黄旭东</t>
  </si>
  <si>
    <t>2022021327</t>
  </si>
  <si>
    <t>曹辛雨</t>
  </si>
  <si>
    <t>2022021329</t>
  </si>
  <si>
    <t>计春磊</t>
  </si>
  <si>
    <t>2022021319</t>
  </si>
  <si>
    <t>张莹莹</t>
  </si>
  <si>
    <t>2022021711</t>
  </si>
  <si>
    <t>李思奇</t>
  </si>
  <si>
    <t>2022021312</t>
  </si>
  <si>
    <t>彭玲</t>
  </si>
  <si>
    <t>2022021625</t>
  </si>
  <si>
    <t>王宇航</t>
  </si>
  <si>
    <t>2022021621</t>
  </si>
  <si>
    <t>韩杨</t>
  </si>
  <si>
    <t>2022021710</t>
  </si>
  <si>
    <t>李倩倩</t>
  </si>
  <si>
    <t>2022021607</t>
  </si>
  <si>
    <t>郜文超</t>
  </si>
  <si>
    <t>2022021519</t>
  </si>
  <si>
    <t>柴静</t>
  </si>
  <si>
    <t>2022021514</t>
  </si>
  <si>
    <t>刘洋</t>
  </si>
  <si>
    <t>2022021513</t>
  </si>
  <si>
    <t>田礼军</t>
  </si>
  <si>
    <t>2022021511</t>
  </si>
  <si>
    <t>曹宇欣</t>
  </si>
  <si>
    <t>2022021517</t>
  </si>
  <si>
    <t>刘秀娟</t>
  </si>
  <si>
    <t>2022021308</t>
  </si>
  <si>
    <t>尹婷婷</t>
  </si>
  <si>
    <t>2022021323</t>
  </si>
  <si>
    <t>袁卓</t>
  </si>
  <si>
    <t>2022021406</t>
  </si>
  <si>
    <t>张仁茹</t>
  </si>
  <si>
    <t>检验岗2</t>
  </si>
  <si>
    <t>2022021920</t>
  </si>
  <si>
    <t>陈玉双</t>
  </si>
  <si>
    <t>2022021919</t>
  </si>
  <si>
    <t>宋冰</t>
  </si>
  <si>
    <t>2022021921</t>
  </si>
  <si>
    <t>慕欣航</t>
  </si>
  <si>
    <t>检验岗3</t>
  </si>
  <si>
    <t>2022021828</t>
  </si>
  <si>
    <t>张月</t>
  </si>
  <si>
    <t>2022021903</t>
  </si>
  <si>
    <t>邱雨</t>
  </si>
  <si>
    <t>2022021824</t>
  </si>
  <si>
    <t>于洪洋</t>
  </si>
  <si>
    <t>2022021908</t>
  </si>
  <si>
    <t>全欣</t>
  </si>
  <si>
    <t>2022021907</t>
  </si>
  <si>
    <t>李鸿玉</t>
  </si>
  <si>
    <t>2022021827</t>
  </si>
  <si>
    <t>郭明蕊</t>
  </si>
  <si>
    <t>2022021826</t>
  </si>
  <si>
    <t>宋丹</t>
  </si>
  <si>
    <t>2022021816</t>
  </si>
  <si>
    <t>高鑫磊</t>
  </si>
  <si>
    <t>2022021825</t>
  </si>
  <si>
    <t>马雨欣</t>
  </si>
  <si>
    <t>2022021904</t>
  </si>
  <si>
    <t>张婉晴</t>
  </si>
  <si>
    <t>2022021902</t>
  </si>
  <si>
    <t>孙玉波</t>
  </si>
  <si>
    <t>2022021810</t>
  </si>
  <si>
    <t>武明浩</t>
  </si>
  <si>
    <t>2022021913</t>
  </si>
  <si>
    <t>王含</t>
  </si>
  <si>
    <t>2022021813</t>
  </si>
  <si>
    <t>刘馨谣</t>
  </si>
  <si>
    <t>2022021916</t>
  </si>
  <si>
    <t>张明星</t>
  </si>
  <si>
    <t>2022021812</t>
  </si>
  <si>
    <t>于炆君</t>
  </si>
  <si>
    <t>2022021805</t>
  </si>
  <si>
    <t>包健旭</t>
  </si>
  <si>
    <t>2022021914</t>
  </si>
  <si>
    <t>肖泽兴</t>
  </si>
  <si>
    <t>2022021819</t>
  </si>
  <si>
    <t>陈福成</t>
  </si>
  <si>
    <t>2022021906</t>
  </si>
  <si>
    <t>姜雨含</t>
  </si>
  <si>
    <t>2022021818</t>
  </si>
  <si>
    <t>王春红</t>
  </si>
  <si>
    <t>2022021905</t>
  </si>
  <si>
    <t>白雪健</t>
  </si>
  <si>
    <t>2022021917</t>
  </si>
  <si>
    <t>许世洁</t>
  </si>
  <si>
    <t>2022021815</t>
  </si>
  <si>
    <t>范洪平</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</si>
</sst>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sz val="11"/>
      <color theme="1"/>
      <name val="宋体"/>
      <charset val="134"/>
    </font>
    <font>
      <b/>
      <sz val="16"/>
      <name val="宋体"/>
      <charset val="134"/>
    </font>
    <font>
      <b/>
      <sz val="11"/>
      <name val="宋体"/>
      <charset val="134"/>
    </font>
    <font>
      <sz val="11"/>
      <name val="宋体"/>
      <charset val="134"/>
      <scheme val="minor"/>
    </font>
    <font>
      <sz val="11"/>
      <color theme="1"/>
      <name val="宋体"/>
      <charset val="0"/>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8"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3" applyNumberFormat="0" applyFont="0" applyAlignment="0" applyProtection="0">
      <alignment vertical="center"/>
    </xf>
    <xf numFmtId="0" fontId="11" fillId="14" borderId="0" applyNumberFormat="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1" fillId="15" borderId="0" applyNumberFormat="0" applyBorder="0" applyAlignment="0" applyProtection="0">
      <alignment vertical="center"/>
    </xf>
    <xf numFmtId="0" fontId="7" fillId="0" borderId="5" applyNumberFormat="0" applyFill="0" applyAlignment="0" applyProtection="0">
      <alignment vertical="center"/>
    </xf>
    <xf numFmtId="0" fontId="11" fillId="16" borderId="0" applyNumberFormat="0" applyBorder="0" applyAlignment="0" applyProtection="0">
      <alignment vertical="center"/>
    </xf>
    <xf numFmtId="0" fontId="18" fillId="5" borderId="6" applyNumberFormat="0" applyAlignment="0" applyProtection="0">
      <alignment vertical="center"/>
    </xf>
    <xf numFmtId="0" fontId="6" fillId="5" borderId="2" applyNumberFormat="0" applyAlignment="0" applyProtection="0">
      <alignment vertical="center"/>
    </xf>
    <xf numFmtId="0" fontId="19" fillId="19" borderId="7" applyNumberFormat="0" applyAlignment="0" applyProtection="0">
      <alignment vertical="center"/>
    </xf>
    <xf numFmtId="0" fontId="5" fillId="20" borderId="0" applyNumberFormat="0" applyBorder="0" applyAlignment="0" applyProtection="0">
      <alignment vertical="center"/>
    </xf>
    <xf numFmtId="0" fontId="11" fillId="10"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22" borderId="0" applyNumberFormat="0" applyBorder="0" applyAlignment="0" applyProtection="0">
      <alignment vertical="center"/>
    </xf>
    <xf numFmtId="0" fontId="23" fillId="24" borderId="0" applyNumberFormat="0" applyBorder="0" applyAlignment="0" applyProtection="0">
      <alignment vertical="center"/>
    </xf>
    <xf numFmtId="0" fontId="5" fillId="27" borderId="0" applyNumberFormat="0" applyBorder="0" applyAlignment="0" applyProtection="0">
      <alignment vertical="center"/>
    </xf>
    <xf numFmtId="0" fontId="11" fillId="23"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1" fillId="18" borderId="0" applyNumberFormat="0" applyBorder="0" applyAlignment="0" applyProtection="0">
      <alignment vertical="center"/>
    </xf>
    <xf numFmtId="0" fontId="11" fillId="28" borderId="0" applyNumberFormat="0" applyBorder="0" applyAlignment="0" applyProtection="0">
      <alignment vertical="center"/>
    </xf>
    <xf numFmtId="0" fontId="5" fillId="30" borderId="0" applyNumberFormat="0" applyBorder="0" applyAlignment="0" applyProtection="0">
      <alignment vertical="center"/>
    </xf>
    <xf numFmtId="0" fontId="5" fillId="29" borderId="0" applyNumberFormat="0" applyBorder="0" applyAlignment="0" applyProtection="0">
      <alignment vertical="center"/>
    </xf>
    <xf numFmtId="0" fontId="11" fillId="26" borderId="0" applyNumberFormat="0" applyBorder="0" applyAlignment="0" applyProtection="0">
      <alignment vertical="center"/>
    </xf>
    <xf numFmtId="0" fontId="5" fillId="31" borderId="0" applyNumberFormat="0" applyBorder="0" applyAlignment="0" applyProtection="0">
      <alignment vertical="center"/>
    </xf>
    <xf numFmtId="0" fontId="11" fillId="11" borderId="0" applyNumberFormat="0" applyBorder="0" applyAlignment="0" applyProtection="0">
      <alignment vertical="center"/>
    </xf>
    <xf numFmtId="0" fontId="11" fillId="32" borderId="0" applyNumberFormat="0" applyBorder="0" applyAlignment="0" applyProtection="0">
      <alignment vertical="center"/>
    </xf>
    <xf numFmtId="0" fontId="5" fillId="8" borderId="0" applyNumberFormat="0" applyBorder="0" applyAlignment="0" applyProtection="0">
      <alignment vertical="center"/>
    </xf>
    <xf numFmtId="0" fontId="11" fillId="25" borderId="0" applyNumberFormat="0" applyBorder="0" applyAlignment="0" applyProtection="0">
      <alignment vertical="center"/>
    </xf>
  </cellStyleXfs>
  <cellXfs count="12">
    <xf numFmtId="0" fontId="0" fillId="0" borderId="0" xfId="0" applyFont="1">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176" fontId="0" fillId="0" borderId="1" xfId="0" applyNumberFormat="1" applyFont="1" applyBorder="1" applyAlignment="1">
      <alignment horizontal="center" vertical="center"/>
    </xf>
    <xf numFmtId="176" fontId="0"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0"/>
  <sheetViews>
    <sheetView tabSelected="1" workbookViewId="0">
      <selection activeCell="M4" sqref="M4"/>
    </sheetView>
  </sheetViews>
  <sheetFormatPr defaultColWidth="9" defaultRowHeight="14"/>
  <cols>
    <col min="1" max="1" width="6" style="1" customWidth="1"/>
    <col min="2" max="2" width="9.90909090909091" style="1" customWidth="1"/>
    <col min="3" max="3" width="13.9090909090909" style="1" customWidth="1"/>
    <col min="4" max="4" width="9.54545454545454" style="1" customWidth="1"/>
    <col min="5" max="5" width="6.72727272727273" style="1" customWidth="1"/>
    <col min="6" max="6" width="12.1818181818182" style="2" customWidth="1"/>
    <col min="7" max="7" width="9" style="2"/>
    <col min="8" max="8" width="9.54545454545454" style="2" customWidth="1"/>
    <col min="9" max="10" width="9" style="2"/>
    <col min="11" max="16384" width="9" style="1"/>
  </cols>
  <sheetData>
    <row r="1" ht="60" customHeight="1" spans="1:10">
      <c r="A1" s="3" t="s">
        <v>0</v>
      </c>
      <c r="B1" s="3"/>
      <c r="C1" s="3"/>
      <c r="D1" s="3"/>
      <c r="E1" s="3"/>
      <c r="F1" s="4"/>
      <c r="G1" s="4"/>
      <c r="H1" s="4"/>
      <c r="I1" s="4"/>
      <c r="J1" s="4"/>
    </row>
    <row r="2" ht="29" customHeight="1" spans="1:10">
      <c r="A2" s="5" t="s">
        <v>1</v>
      </c>
      <c r="B2" s="5" t="s">
        <v>2</v>
      </c>
      <c r="C2" s="5" t="s">
        <v>3</v>
      </c>
      <c r="D2" s="5" t="s">
        <v>4</v>
      </c>
      <c r="E2" s="5" t="s">
        <v>5</v>
      </c>
      <c r="F2" s="6" t="s">
        <v>6</v>
      </c>
      <c r="G2" s="6" t="s">
        <v>7</v>
      </c>
      <c r="H2" s="6" t="s">
        <v>8</v>
      </c>
      <c r="I2" s="6" t="s">
        <v>9</v>
      </c>
      <c r="J2" s="6" t="s">
        <v>10</v>
      </c>
    </row>
    <row r="3" ht="29" customHeight="1" spans="1:10">
      <c r="A3" s="7">
        <v>1</v>
      </c>
      <c r="B3" s="8" t="s">
        <v>11</v>
      </c>
      <c r="C3" s="8" t="s">
        <v>12</v>
      </c>
      <c r="D3" s="8" t="s">
        <v>13</v>
      </c>
      <c r="E3" s="8" t="s">
        <v>14</v>
      </c>
      <c r="F3" s="9">
        <v>94</v>
      </c>
      <c r="G3" s="9">
        <f t="shared" ref="G3:G36" si="0">F3*0.6</f>
        <v>56.4</v>
      </c>
      <c r="H3" s="9">
        <v>79.6</v>
      </c>
      <c r="I3" s="10">
        <f t="shared" ref="I3:I36" si="1">H3*0.4</f>
        <v>31.84</v>
      </c>
      <c r="J3" s="10">
        <f t="shared" ref="J3:J36" si="2">G3+I3</f>
        <v>88.24</v>
      </c>
    </row>
    <row r="4" ht="29" customHeight="1" spans="1:10">
      <c r="A4" s="7">
        <v>2</v>
      </c>
      <c r="B4" s="8" t="s">
        <v>11</v>
      </c>
      <c r="C4" s="8" t="s">
        <v>15</v>
      </c>
      <c r="D4" s="8" t="s">
        <v>16</v>
      </c>
      <c r="E4" s="8" t="s">
        <v>14</v>
      </c>
      <c r="F4" s="9">
        <v>87</v>
      </c>
      <c r="G4" s="9">
        <f t="shared" si="0"/>
        <v>52.2</v>
      </c>
      <c r="H4" s="9">
        <v>83.54</v>
      </c>
      <c r="I4" s="10">
        <f t="shared" si="1"/>
        <v>33.416</v>
      </c>
      <c r="J4" s="10">
        <f t="shared" si="2"/>
        <v>85.616</v>
      </c>
    </row>
    <row r="5" ht="29" customHeight="1" spans="1:10">
      <c r="A5" s="7">
        <v>3</v>
      </c>
      <c r="B5" s="8" t="s">
        <v>11</v>
      </c>
      <c r="C5" s="8" t="s">
        <v>17</v>
      </c>
      <c r="D5" s="8" t="s">
        <v>18</v>
      </c>
      <c r="E5" s="8" t="s">
        <v>14</v>
      </c>
      <c r="F5" s="9">
        <v>85.5</v>
      </c>
      <c r="G5" s="9">
        <f t="shared" si="0"/>
        <v>51.3</v>
      </c>
      <c r="H5" s="9">
        <v>84.5</v>
      </c>
      <c r="I5" s="10">
        <f t="shared" si="1"/>
        <v>33.8</v>
      </c>
      <c r="J5" s="10">
        <f t="shared" si="2"/>
        <v>85.1</v>
      </c>
    </row>
    <row r="6" ht="29" customHeight="1" spans="1:10">
      <c r="A6" s="7">
        <v>4</v>
      </c>
      <c r="B6" s="8" t="s">
        <v>11</v>
      </c>
      <c r="C6" s="8" t="s">
        <v>19</v>
      </c>
      <c r="D6" s="8" t="s">
        <v>20</v>
      </c>
      <c r="E6" s="8" t="s">
        <v>14</v>
      </c>
      <c r="F6" s="9">
        <v>85</v>
      </c>
      <c r="G6" s="9">
        <f t="shared" si="0"/>
        <v>51</v>
      </c>
      <c r="H6" s="9">
        <v>82.24</v>
      </c>
      <c r="I6" s="10">
        <f t="shared" si="1"/>
        <v>32.896</v>
      </c>
      <c r="J6" s="10">
        <f t="shared" si="2"/>
        <v>83.896</v>
      </c>
    </row>
    <row r="7" ht="29" customHeight="1" spans="1:10">
      <c r="A7" s="7">
        <v>5</v>
      </c>
      <c r="B7" s="8" t="s">
        <v>11</v>
      </c>
      <c r="C7" s="8" t="s">
        <v>21</v>
      </c>
      <c r="D7" s="8" t="s">
        <v>22</v>
      </c>
      <c r="E7" s="8" t="s">
        <v>14</v>
      </c>
      <c r="F7" s="9">
        <v>80.5</v>
      </c>
      <c r="G7" s="9">
        <f t="shared" si="0"/>
        <v>48.3</v>
      </c>
      <c r="H7" s="9">
        <v>86.58</v>
      </c>
      <c r="I7" s="10">
        <f t="shared" si="1"/>
        <v>34.632</v>
      </c>
      <c r="J7" s="10">
        <f t="shared" si="2"/>
        <v>82.932</v>
      </c>
    </row>
    <row r="8" ht="29" customHeight="1" spans="1:10">
      <c r="A8" s="7">
        <v>6</v>
      </c>
      <c r="B8" s="8" t="s">
        <v>11</v>
      </c>
      <c r="C8" s="8" t="s">
        <v>23</v>
      </c>
      <c r="D8" s="8" t="s">
        <v>24</v>
      </c>
      <c r="E8" s="8" t="s">
        <v>14</v>
      </c>
      <c r="F8" s="9">
        <v>84</v>
      </c>
      <c r="G8" s="9">
        <f t="shared" si="0"/>
        <v>50.4</v>
      </c>
      <c r="H8" s="9">
        <v>81.18</v>
      </c>
      <c r="I8" s="10">
        <f t="shared" si="1"/>
        <v>32.472</v>
      </c>
      <c r="J8" s="10">
        <f t="shared" si="2"/>
        <v>82.872</v>
      </c>
    </row>
    <row r="9" ht="29" customHeight="1" spans="1:10">
      <c r="A9" s="7">
        <v>7</v>
      </c>
      <c r="B9" s="8" t="s">
        <v>11</v>
      </c>
      <c r="C9" s="8" t="s">
        <v>25</v>
      </c>
      <c r="D9" s="8" t="s">
        <v>26</v>
      </c>
      <c r="E9" s="8" t="s">
        <v>14</v>
      </c>
      <c r="F9" s="9">
        <v>85.5</v>
      </c>
      <c r="G9" s="9">
        <f t="shared" si="0"/>
        <v>51.3</v>
      </c>
      <c r="H9" s="9">
        <v>77.38</v>
      </c>
      <c r="I9" s="10">
        <f t="shared" si="1"/>
        <v>30.952</v>
      </c>
      <c r="J9" s="10">
        <f t="shared" si="2"/>
        <v>82.252</v>
      </c>
    </row>
    <row r="10" ht="29" customHeight="1" spans="1:10">
      <c r="A10" s="7">
        <v>8</v>
      </c>
      <c r="B10" s="8" t="s">
        <v>11</v>
      </c>
      <c r="C10" s="8" t="s">
        <v>27</v>
      </c>
      <c r="D10" s="8" t="s">
        <v>28</v>
      </c>
      <c r="E10" s="8" t="s">
        <v>14</v>
      </c>
      <c r="F10" s="9">
        <v>85.5</v>
      </c>
      <c r="G10" s="9">
        <f t="shared" si="0"/>
        <v>51.3</v>
      </c>
      <c r="H10" s="9">
        <v>74.08</v>
      </c>
      <c r="I10" s="10">
        <f t="shared" si="1"/>
        <v>29.632</v>
      </c>
      <c r="J10" s="10">
        <f t="shared" si="2"/>
        <v>80.932</v>
      </c>
    </row>
    <row r="11" ht="29" customHeight="1" spans="1:10">
      <c r="A11" s="7">
        <v>9</v>
      </c>
      <c r="B11" s="8" t="s">
        <v>11</v>
      </c>
      <c r="C11" s="8" t="s">
        <v>29</v>
      </c>
      <c r="D11" s="8" t="s">
        <v>30</v>
      </c>
      <c r="E11" s="8" t="s">
        <v>14</v>
      </c>
      <c r="F11" s="9">
        <v>80.5</v>
      </c>
      <c r="G11" s="9">
        <f t="shared" si="0"/>
        <v>48.3</v>
      </c>
      <c r="H11" s="9">
        <v>80.9</v>
      </c>
      <c r="I11" s="10">
        <f t="shared" si="1"/>
        <v>32.36</v>
      </c>
      <c r="J11" s="10">
        <f t="shared" si="2"/>
        <v>80.66</v>
      </c>
    </row>
    <row r="12" ht="29" customHeight="1" spans="1:10">
      <c r="A12" s="7">
        <v>10</v>
      </c>
      <c r="B12" s="8" t="s">
        <v>11</v>
      </c>
      <c r="C12" s="8" t="s">
        <v>31</v>
      </c>
      <c r="D12" s="8" t="s">
        <v>32</v>
      </c>
      <c r="E12" s="8" t="s">
        <v>14</v>
      </c>
      <c r="F12" s="9">
        <v>80</v>
      </c>
      <c r="G12" s="9">
        <f t="shared" si="0"/>
        <v>48</v>
      </c>
      <c r="H12" s="9">
        <v>81.62</v>
      </c>
      <c r="I12" s="10">
        <f t="shared" si="1"/>
        <v>32.648</v>
      </c>
      <c r="J12" s="10">
        <f t="shared" si="2"/>
        <v>80.648</v>
      </c>
    </row>
    <row r="13" ht="29" customHeight="1" spans="1:10">
      <c r="A13" s="7">
        <v>11</v>
      </c>
      <c r="B13" s="8" t="s">
        <v>11</v>
      </c>
      <c r="C13" s="8" t="s">
        <v>33</v>
      </c>
      <c r="D13" s="8" t="s">
        <v>34</v>
      </c>
      <c r="E13" s="8" t="s">
        <v>14</v>
      </c>
      <c r="F13" s="9">
        <v>79</v>
      </c>
      <c r="G13" s="9">
        <f t="shared" si="0"/>
        <v>47.4</v>
      </c>
      <c r="H13" s="9">
        <v>82.72</v>
      </c>
      <c r="I13" s="10">
        <f t="shared" si="1"/>
        <v>33.088</v>
      </c>
      <c r="J13" s="10">
        <f t="shared" si="2"/>
        <v>80.488</v>
      </c>
    </row>
    <row r="14" ht="29" customHeight="1" spans="1:10">
      <c r="A14" s="7">
        <v>12</v>
      </c>
      <c r="B14" s="8" t="s">
        <v>11</v>
      </c>
      <c r="C14" s="8" t="s">
        <v>35</v>
      </c>
      <c r="D14" s="8" t="s">
        <v>36</v>
      </c>
      <c r="E14" s="8" t="s">
        <v>14</v>
      </c>
      <c r="F14" s="9">
        <v>78.5</v>
      </c>
      <c r="G14" s="9">
        <f t="shared" si="0"/>
        <v>47.1</v>
      </c>
      <c r="H14" s="9">
        <v>82.78</v>
      </c>
      <c r="I14" s="10">
        <f t="shared" si="1"/>
        <v>33.112</v>
      </c>
      <c r="J14" s="10">
        <f t="shared" si="2"/>
        <v>80.212</v>
      </c>
    </row>
    <row r="15" ht="29" customHeight="1" spans="1:10">
      <c r="A15" s="7">
        <v>13</v>
      </c>
      <c r="B15" s="8" t="s">
        <v>11</v>
      </c>
      <c r="C15" s="8" t="s">
        <v>37</v>
      </c>
      <c r="D15" s="8" t="s">
        <v>38</v>
      </c>
      <c r="E15" s="8" t="s">
        <v>14</v>
      </c>
      <c r="F15" s="9">
        <v>74</v>
      </c>
      <c r="G15" s="9">
        <f t="shared" si="0"/>
        <v>44.4</v>
      </c>
      <c r="H15" s="9">
        <v>88.88</v>
      </c>
      <c r="I15" s="10">
        <f t="shared" si="1"/>
        <v>35.552</v>
      </c>
      <c r="J15" s="10">
        <f t="shared" si="2"/>
        <v>79.952</v>
      </c>
    </row>
    <row r="16" ht="29" customHeight="1" spans="1:10">
      <c r="A16" s="7">
        <v>14</v>
      </c>
      <c r="B16" s="8" t="s">
        <v>11</v>
      </c>
      <c r="C16" s="8" t="s">
        <v>39</v>
      </c>
      <c r="D16" s="8" t="s">
        <v>40</v>
      </c>
      <c r="E16" s="8" t="s">
        <v>14</v>
      </c>
      <c r="F16" s="9">
        <v>80.5</v>
      </c>
      <c r="G16" s="9">
        <f t="shared" si="0"/>
        <v>48.3</v>
      </c>
      <c r="H16" s="9">
        <v>78.5</v>
      </c>
      <c r="I16" s="10">
        <f t="shared" si="1"/>
        <v>31.4</v>
      </c>
      <c r="J16" s="10">
        <f t="shared" si="2"/>
        <v>79.7</v>
      </c>
    </row>
    <row r="17" ht="29" customHeight="1" spans="1:10">
      <c r="A17" s="7">
        <v>15</v>
      </c>
      <c r="B17" s="8" t="s">
        <v>11</v>
      </c>
      <c r="C17" s="8" t="s">
        <v>41</v>
      </c>
      <c r="D17" s="8" t="s">
        <v>42</v>
      </c>
      <c r="E17" s="8" t="s">
        <v>14</v>
      </c>
      <c r="F17" s="9">
        <v>81.5</v>
      </c>
      <c r="G17" s="9">
        <f t="shared" si="0"/>
        <v>48.9</v>
      </c>
      <c r="H17" s="9">
        <v>76.1</v>
      </c>
      <c r="I17" s="10">
        <f t="shared" si="1"/>
        <v>30.44</v>
      </c>
      <c r="J17" s="10">
        <f t="shared" si="2"/>
        <v>79.34</v>
      </c>
    </row>
    <row r="18" ht="29" customHeight="1" spans="1:10">
      <c r="A18" s="7">
        <v>16</v>
      </c>
      <c r="B18" s="8" t="s">
        <v>11</v>
      </c>
      <c r="C18" s="8" t="s">
        <v>43</v>
      </c>
      <c r="D18" s="8" t="s">
        <v>44</v>
      </c>
      <c r="E18" s="8" t="s">
        <v>14</v>
      </c>
      <c r="F18" s="9">
        <v>79.5</v>
      </c>
      <c r="G18" s="9">
        <f t="shared" si="0"/>
        <v>47.7</v>
      </c>
      <c r="H18" s="9">
        <v>78</v>
      </c>
      <c r="I18" s="10">
        <f t="shared" si="1"/>
        <v>31.2</v>
      </c>
      <c r="J18" s="10">
        <f t="shared" si="2"/>
        <v>78.9</v>
      </c>
    </row>
    <row r="19" ht="29" customHeight="1" spans="1:10">
      <c r="A19" s="7">
        <v>17</v>
      </c>
      <c r="B19" s="8" t="s">
        <v>11</v>
      </c>
      <c r="C19" s="8" t="s">
        <v>45</v>
      </c>
      <c r="D19" s="8" t="s">
        <v>46</v>
      </c>
      <c r="E19" s="8" t="s">
        <v>47</v>
      </c>
      <c r="F19" s="9">
        <v>79</v>
      </c>
      <c r="G19" s="9">
        <f t="shared" si="0"/>
        <v>47.4</v>
      </c>
      <c r="H19" s="9">
        <v>77.74</v>
      </c>
      <c r="I19" s="10">
        <f t="shared" si="1"/>
        <v>31.096</v>
      </c>
      <c r="J19" s="10">
        <f t="shared" si="2"/>
        <v>78.496</v>
      </c>
    </row>
    <row r="20" ht="29" customHeight="1" spans="1:10">
      <c r="A20" s="7">
        <v>18</v>
      </c>
      <c r="B20" s="8" t="s">
        <v>11</v>
      </c>
      <c r="C20" s="8" t="s">
        <v>48</v>
      </c>
      <c r="D20" s="8" t="s">
        <v>49</v>
      </c>
      <c r="E20" s="8" t="s">
        <v>14</v>
      </c>
      <c r="F20" s="9">
        <v>77.5</v>
      </c>
      <c r="G20" s="9">
        <f t="shared" si="0"/>
        <v>46.5</v>
      </c>
      <c r="H20" s="9">
        <v>78.44</v>
      </c>
      <c r="I20" s="10">
        <f t="shared" si="1"/>
        <v>31.376</v>
      </c>
      <c r="J20" s="10">
        <f t="shared" si="2"/>
        <v>77.876</v>
      </c>
    </row>
    <row r="21" ht="29" customHeight="1" spans="1:10">
      <c r="A21" s="7">
        <v>19</v>
      </c>
      <c r="B21" s="8" t="s">
        <v>11</v>
      </c>
      <c r="C21" s="8" t="s">
        <v>50</v>
      </c>
      <c r="D21" s="8" t="s">
        <v>51</v>
      </c>
      <c r="E21" s="8" t="s">
        <v>14</v>
      </c>
      <c r="F21" s="9">
        <v>75</v>
      </c>
      <c r="G21" s="9">
        <f t="shared" si="0"/>
        <v>45</v>
      </c>
      <c r="H21" s="9">
        <v>80.24</v>
      </c>
      <c r="I21" s="10">
        <f t="shared" si="1"/>
        <v>32.096</v>
      </c>
      <c r="J21" s="10">
        <f t="shared" si="2"/>
        <v>77.096</v>
      </c>
    </row>
    <row r="22" ht="29" customHeight="1" spans="1:10">
      <c r="A22" s="7">
        <v>20</v>
      </c>
      <c r="B22" s="8" t="s">
        <v>11</v>
      </c>
      <c r="C22" s="8" t="s">
        <v>52</v>
      </c>
      <c r="D22" s="8" t="s">
        <v>53</v>
      </c>
      <c r="E22" s="8" t="s">
        <v>14</v>
      </c>
      <c r="F22" s="9">
        <v>75.5</v>
      </c>
      <c r="G22" s="9">
        <f t="shared" si="0"/>
        <v>45.3</v>
      </c>
      <c r="H22" s="9">
        <v>78.96</v>
      </c>
      <c r="I22" s="10">
        <f t="shared" si="1"/>
        <v>31.584</v>
      </c>
      <c r="J22" s="10">
        <f t="shared" si="2"/>
        <v>76.884</v>
      </c>
    </row>
    <row r="23" ht="29" customHeight="1" spans="1:10">
      <c r="A23" s="7">
        <v>21</v>
      </c>
      <c r="B23" s="8" t="s">
        <v>11</v>
      </c>
      <c r="C23" s="8" t="s">
        <v>54</v>
      </c>
      <c r="D23" s="8" t="s">
        <v>55</v>
      </c>
      <c r="E23" s="8" t="s">
        <v>14</v>
      </c>
      <c r="F23" s="9">
        <v>74.5</v>
      </c>
      <c r="G23" s="9">
        <f t="shared" si="0"/>
        <v>44.7</v>
      </c>
      <c r="H23" s="9">
        <v>78.64</v>
      </c>
      <c r="I23" s="10">
        <f t="shared" si="1"/>
        <v>31.456</v>
      </c>
      <c r="J23" s="10">
        <f t="shared" si="2"/>
        <v>76.156</v>
      </c>
    </row>
    <row r="24" ht="29" customHeight="1" spans="1:10">
      <c r="A24" s="7">
        <v>22</v>
      </c>
      <c r="B24" s="8" t="s">
        <v>11</v>
      </c>
      <c r="C24" s="8" t="s">
        <v>56</v>
      </c>
      <c r="D24" s="8" t="s">
        <v>57</v>
      </c>
      <c r="E24" s="8" t="s">
        <v>14</v>
      </c>
      <c r="F24" s="9">
        <v>84</v>
      </c>
      <c r="G24" s="9">
        <f t="shared" si="0"/>
        <v>50.4</v>
      </c>
      <c r="H24" s="9">
        <v>64.36</v>
      </c>
      <c r="I24" s="10">
        <f t="shared" si="1"/>
        <v>25.744</v>
      </c>
      <c r="J24" s="10">
        <f t="shared" si="2"/>
        <v>76.144</v>
      </c>
    </row>
    <row r="25" ht="29" customHeight="1" spans="1:10">
      <c r="A25" s="7">
        <v>23</v>
      </c>
      <c r="B25" s="8" t="s">
        <v>11</v>
      </c>
      <c r="C25" s="8" t="s">
        <v>58</v>
      </c>
      <c r="D25" s="8" t="s">
        <v>59</v>
      </c>
      <c r="E25" s="8" t="s">
        <v>14</v>
      </c>
      <c r="F25" s="9">
        <v>72.5</v>
      </c>
      <c r="G25" s="9">
        <f t="shared" si="0"/>
        <v>43.5</v>
      </c>
      <c r="H25" s="9">
        <v>79.8</v>
      </c>
      <c r="I25" s="10">
        <f t="shared" si="1"/>
        <v>31.92</v>
      </c>
      <c r="J25" s="10">
        <f t="shared" si="2"/>
        <v>75.42</v>
      </c>
    </row>
    <row r="26" ht="29" customHeight="1" spans="1:10">
      <c r="A26" s="7">
        <v>24</v>
      </c>
      <c r="B26" s="8" t="s">
        <v>11</v>
      </c>
      <c r="C26" s="8" t="s">
        <v>60</v>
      </c>
      <c r="D26" s="8" t="s">
        <v>61</v>
      </c>
      <c r="E26" s="8" t="s">
        <v>14</v>
      </c>
      <c r="F26" s="9">
        <v>77.5</v>
      </c>
      <c r="G26" s="9">
        <f t="shared" si="0"/>
        <v>46.5</v>
      </c>
      <c r="H26" s="9">
        <v>71.78</v>
      </c>
      <c r="I26" s="10">
        <f t="shared" si="1"/>
        <v>28.712</v>
      </c>
      <c r="J26" s="10">
        <f t="shared" si="2"/>
        <v>75.212</v>
      </c>
    </row>
    <row r="27" ht="29" customHeight="1" spans="1:10">
      <c r="A27" s="7">
        <v>25</v>
      </c>
      <c r="B27" s="8" t="s">
        <v>11</v>
      </c>
      <c r="C27" s="8" t="s">
        <v>62</v>
      </c>
      <c r="D27" s="8" t="s">
        <v>63</v>
      </c>
      <c r="E27" s="8" t="s">
        <v>14</v>
      </c>
      <c r="F27" s="9">
        <v>72</v>
      </c>
      <c r="G27" s="9">
        <f t="shared" si="0"/>
        <v>43.2</v>
      </c>
      <c r="H27" s="9">
        <v>79.86</v>
      </c>
      <c r="I27" s="10">
        <f t="shared" si="1"/>
        <v>31.944</v>
      </c>
      <c r="J27" s="10">
        <f t="shared" si="2"/>
        <v>75.144</v>
      </c>
    </row>
    <row r="28" ht="29" customHeight="1" spans="1:10">
      <c r="A28" s="7">
        <v>26</v>
      </c>
      <c r="B28" s="8" t="s">
        <v>11</v>
      </c>
      <c r="C28" s="8" t="s">
        <v>64</v>
      </c>
      <c r="D28" s="8" t="s">
        <v>65</v>
      </c>
      <c r="E28" s="8" t="s">
        <v>14</v>
      </c>
      <c r="F28" s="9">
        <v>73.5</v>
      </c>
      <c r="G28" s="9">
        <f t="shared" si="0"/>
        <v>44.1</v>
      </c>
      <c r="H28" s="9">
        <v>77.56</v>
      </c>
      <c r="I28" s="10">
        <f t="shared" si="1"/>
        <v>31.024</v>
      </c>
      <c r="J28" s="10">
        <f t="shared" si="2"/>
        <v>75.124</v>
      </c>
    </row>
    <row r="29" ht="29" customHeight="1" spans="1:10">
      <c r="A29" s="7">
        <v>27</v>
      </c>
      <c r="B29" s="8" t="s">
        <v>11</v>
      </c>
      <c r="C29" s="8" t="s">
        <v>66</v>
      </c>
      <c r="D29" s="8" t="s">
        <v>67</v>
      </c>
      <c r="E29" s="8" t="s">
        <v>14</v>
      </c>
      <c r="F29" s="9">
        <v>77.5</v>
      </c>
      <c r="G29" s="9">
        <f t="shared" si="0"/>
        <v>46.5</v>
      </c>
      <c r="H29" s="9">
        <v>71.22</v>
      </c>
      <c r="I29" s="10">
        <f t="shared" si="1"/>
        <v>28.488</v>
      </c>
      <c r="J29" s="10">
        <f t="shared" si="2"/>
        <v>74.988</v>
      </c>
    </row>
    <row r="30" ht="29" customHeight="1" spans="1:10">
      <c r="A30" s="7">
        <v>28</v>
      </c>
      <c r="B30" s="8" t="s">
        <v>11</v>
      </c>
      <c r="C30" s="8" t="s">
        <v>68</v>
      </c>
      <c r="D30" s="8" t="s">
        <v>69</v>
      </c>
      <c r="E30" s="8" t="s">
        <v>14</v>
      </c>
      <c r="F30" s="9">
        <v>72</v>
      </c>
      <c r="G30" s="9">
        <f t="shared" si="0"/>
        <v>43.2</v>
      </c>
      <c r="H30" s="9">
        <v>77.9</v>
      </c>
      <c r="I30" s="10">
        <f t="shared" si="1"/>
        <v>31.16</v>
      </c>
      <c r="J30" s="10">
        <f t="shared" si="2"/>
        <v>74.36</v>
      </c>
    </row>
    <row r="31" ht="29" customHeight="1" spans="1:10">
      <c r="A31" s="7">
        <v>29</v>
      </c>
      <c r="B31" s="8" t="s">
        <v>11</v>
      </c>
      <c r="C31" s="8" t="s">
        <v>70</v>
      </c>
      <c r="D31" s="8" t="s">
        <v>71</v>
      </c>
      <c r="E31" s="8" t="s">
        <v>14</v>
      </c>
      <c r="F31" s="9">
        <v>73</v>
      </c>
      <c r="G31" s="9">
        <f t="shared" si="0"/>
        <v>43.8</v>
      </c>
      <c r="H31" s="9">
        <v>76.32</v>
      </c>
      <c r="I31" s="10">
        <f t="shared" si="1"/>
        <v>30.528</v>
      </c>
      <c r="J31" s="10">
        <f t="shared" si="2"/>
        <v>74.328</v>
      </c>
    </row>
    <row r="32" ht="29" customHeight="1" spans="1:10">
      <c r="A32" s="7">
        <v>30</v>
      </c>
      <c r="B32" s="8" t="s">
        <v>11</v>
      </c>
      <c r="C32" s="8" t="s">
        <v>72</v>
      </c>
      <c r="D32" s="8" t="s">
        <v>73</v>
      </c>
      <c r="E32" s="8" t="s">
        <v>14</v>
      </c>
      <c r="F32" s="9">
        <v>72.5</v>
      </c>
      <c r="G32" s="9">
        <f t="shared" si="0"/>
        <v>43.5</v>
      </c>
      <c r="H32" s="9">
        <v>73.36</v>
      </c>
      <c r="I32" s="10">
        <f t="shared" si="1"/>
        <v>29.344</v>
      </c>
      <c r="J32" s="10">
        <f t="shared" si="2"/>
        <v>72.844</v>
      </c>
    </row>
    <row r="33" ht="29" customHeight="1" spans="1:10">
      <c r="A33" s="7">
        <v>31</v>
      </c>
      <c r="B33" s="8" t="s">
        <v>11</v>
      </c>
      <c r="C33" s="8" t="s">
        <v>74</v>
      </c>
      <c r="D33" s="8" t="s">
        <v>75</v>
      </c>
      <c r="E33" s="8" t="s">
        <v>14</v>
      </c>
      <c r="F33" s="9">
        <v>76.5</v>
      </c>
      <c r="G33" s="9">
        <f t="shared" si="0"/>
        <v>45.9</v>
      </c>
      <c r="H33" s="9">
        <v>61.4</v>
      </c>
      <c r="I33" s="10">
        <f t="shared" si="1"/>
        <v>24.56</v>
      </c>
      <c r="J33" s="10">
        <f t="shared" si="2"/>
        <v>70.46</v>
      </c>
    </row>
    <row r="34" ht="29" customHeight="1" spans="1:10">
      <c r="A34" s="7">
        <v>32</v>
      </c>
      <c r="B34" s="8" t="s">
        <v>11</v>
      </c>
      <c r="C34" s="8" t="s">
        <v>76</v>
      </c>
      <c r="D34" s="8" t="s">
        <v>77</v>
      </c>
      <c r="E34" s="8" t="s">
        <v>14</v>
      </c>
      <c r="F34" s="9">
        <v>84</v>
      </c>
      <c r="G34" s="9">
        <f t="shared" si="0"/>
        <v>50.4</v>
      </c>
      <c r="H34" s="9">
        <v>0</v>
      </c>
      <c r="I34" s="10">
        <f t="shared" si="1"/>
        <v>0</v>
      </c>
      <c r="J34" s="10">
        <f t="shared" si="2"/>
        <v>50.4</v>
      </c>
    </row>
    <row r="35" ht="29" customHeight="1" spans="1:10">
      <c r="A35" s="7">
        <v>33</v>
      </c>
      <c r="B35" s="8" t="s">
        <v>11</v>
      </c>
      <c r="C35" s="8" t="s">
        <v>78</v>
      </c>
      <c r="D35" s="8" t="s">
        <v>79</v>
      </c>
      <c r="E35" s="8" t="s">
        <v>14</v>
      </c>
      <c r="F35" s="9">
        <v>76.5</v>
      </c>
      <c r="G35" s="9">
        <f t="shared" si="0"/>
        <v>45.9</v>
      </c>
      <c r="H35" s="9">
        <v>0</v>
      </c>
      <c r="I35" s="10">
        <f t="shared" si="1"/>
        <v>0</v>
      </c>
      <c r="J35" s="10">
        <f t="shared" si="2"/>
        <v>45.9</v>
      </c>
    </row>
    <row r="36" ht="29" customHeight="1" spans="1:10">
      <c r="A36" s="7">
        <v>34</v>
      </c>
      <c r="B36" s="8" t="s">
        <v>11</v>
      </c>
      <c r="C36" s="8" t="s">
        <v>80</v>
      </c>
      <c r="D36" s="8" t="s">
        <v>81</v>
      </c>
      <c r="E36" s="8" t="s">
        <v>14</v>
      </c>
      <c r="F36" s="9">
        <v>72</v>
      </c>
      <c r="G36" s="9">
        <f t="shared" si="0"/>
        <v>43.2</v>
      </c>
      <c r="H36" s="9">
        <v>0</v>
      </c>
      <c r="I36" s="10">
        <f t="shared" si="1"/>
        <v>0</v>
      </c>
      <c r="J36" s="10">
        <f t="shared" si="2"/>
        <v>43.2</v>
      </c>
    </row>
    <row r="37" s="1" customFormat="1" ht="29" customHeight="1" spans="1:10">
      <c r="A37" s="5" t="s">
        <v>1</v>
      </c>
      <c r="B37" s="5" t="s">
        <v>2</v>
      </c>
      <c r="C37" s="5" t="s">
        <v>3</v>
      </c>
      <c r="D37" s="5" t="s">
        <v>4</v>
      </c>
      <c r="E37" s="5" t="s">
        <v>5</v>
      </c>
      <c r="F37" s="6" t="s">
        <v>6</v>
      </c>
      <c r="G37" s="6" t="s">
        <v>7</v>
      </c>
      <c r="H37" s="6" t="s">
        <v>8</v>
      </c>
      <c r="I37" s="6" t="s">
        <v>9</v>
      </c>
      <c r="J37" s="6" t="s">
        <v>10</v>
      </c>
    </row>
    <row r="38" ht="29" customHeight="1" spans="1:10">
      <c r="A38" s="7">
        <v>1</v>
      </c>
      <c r="B38" s="8" t="s">
        <v>82</v>
      </c>
      <c r="C38" s="8" t="s">
        <v>83</v>
      </c>
      <c r="D38" s="8" t="s">
        <v>84</v>
      </c>
      <c r="E38" s="8" t="s">
        <v>14</v>
      </c>
      <c r="F38" s="10">
        <v>98</v>
      </c>
      <c r="G38" s="10">
        <f t="shared" ref="G38:G71" si="3">F38*0.6</f>
        <v>58.8</v>
      </c>
      <c r="H38" s="10">
        <v>83.8</v>
      </c>
      <c r="I38" s="10">
        <f t="shared" ref="I38:I71" si="4">H38*0.4</f>
        <v>33.52</v>
      </c>
      <c r="J38" s="10">
        <f t="shared" ref="J38:J71" si="5">G38+I38</f>
        <v>92.32</v>
      </c>
    </row>
    <row r="39" ht="29" customHeight="1" spans="1:10">
      <c r="A39" s="7">
        <v>2</v>
      </c>
      <c r="B39" s="8" t="s">
        <v>82</v>
      </c>
      <c r="C39" s="8" t="s">
        <v>85</v>
      </c>
      <c r="D39" s="8" t="s">
        <v>86</v>
      </c>
      <c r="E39" s="8" t="s">
        <v>14</v>
      </c>
      <c r="F39" s="10">
        <v>94.5</v>
      </c>
      <c r="G39" s="10">
        <f t="shared" si="3"/>
        <v>56.7</v>
      </c>
      <c r="H39" s="10">
        <v>83.34</v>
      </c>
      <c r="I39" s="10">
        <f t="shared" si="4"/>
        <v>33.336</v>
      </c>
      <c r="J39" s="10">
        <f t="shared" si="5"/>
        <v>90.036</v>
      </c>
    </row>
    <row r="40" ht="29" customHeight="1" spans="1:10">
      <c r="A40" s="7">
        <v>3</v>
      </c>
      <c r="B40" s="8" t="s">
        <v>82</v>
      </c>
      <c r="C40" s="8" t="s">
        <v>87</v>
      </c>
      <c r="D40" s="8" t="s">
        <v>88</v>
      </c>
      <c r="E40" s="8" t="s">
        <v>14</v>
      </c>
      <c r="F40" s="10">
        <v>80</v>
      </c>
      <c r="G40" s="10">
        <f t="shared" si="3"/>
        <v>48</v>
      </c>
      <c r="H40" s="10">
        <v>85.92</v>
      </c>
      <c r="I40" s="10">
        <f t="shared" si="4"/>
        <v>34.368</v>
      </c>
      <c r="J40" s="10">
        <f t="shared" si="5"/>
        <v>82.368</v>
      </c>
    </row>
    <row r="41" ht="29" customHeight="1" spans="1:10">
      <c r="A41" s="7">
        <v>4</v>
      </c>
      <c r="B41" s="8" t="s">
        <v>82</v>
      </c>
      <c r="C41" s="8" t="s">
        <v>89</v>
      </c>
      <c r="D41" s="8" t="s">
        <v>90</v>
      </c>
      <c r="E41" s="8" t="s">
        <v>14</v>
      </c>
      <c r="F41" s="10">
        <v>88</v>
      </c>
      <c r="G41" s="10">
        <f t="shared" si="3"/>
        <v>52.8</v>
      </c>
      <c r="H41" s="10">
        <v>72.54</v>
      </c>
      <c r="I41" s="10">
        <f t="shared" si="4"/>
        <v>29.016</v>
      </c>
      <c r="J41" s="10">
        <f t="shared" si="5"/>
        <v>81.816</v>
      </c>
    </row>
    <row r="42" ht="29" customHeight="1" spans="1:10">
      <c r="A42" s="7">
        <v>5</v>
      </c>
      <c r="B42" s="8" t="s">
        <v>82</v>
      </c>
      <c r="C42" s="8" t="s">
        <v>91</v>
      </c>
      <c r="D42" s="8" t="s">
        <v>92</v>
      </c>
      <c r="E42" s="8" t="s">
        <v>14</v>
      </c>
      <c r="F42" s="10">
        <v>80</v>
      </c>
      <c r="G42" s="10">
        <f t="shared" si="3"/>
        <v>48</v>
      </c>
      <c r="H42" s="10">
        <v>83.9</v>
      </c>
      <c r="I42" s="10">
        <f t="shared" si="4"/>
        <v>33.56</v>
      </c>
      <c r="J42" s="10">
        <f t="shared" si="5"/>
        <v>81.56</v>
      </c>
    </row>
    <row r="43" ht="29" customHeight="1" spans="1:10">
      <c r="A43" s="7">
        <v>6</v>
      </c>
      <c r="B43" s="8" t="s">
        <v>82</v>
      </c>
      <c r="C43" s="8" t="s">
        <v>93</v>
      </c>
      <c r="D43" s="8" t="s">
        <v>94</v>
      </c>
      <c r="E43" s="8" t="s">
        <v>14</v>
      </c>
      <c r="F43" s="10">
        <v>81.5</v>
      </c>
      <c r="G43" s="10">
        <f t="shared" si="3"/>
        <v>48.9</v>
      </c>
      <c r="H43" s="10">
        <v>80.1</v>
      </c>
      <c r="I43" s="10">
        <f t="shared" si="4"/>
        <v>32.04</v>
      </c>
      <c r="J43" s="10">
        <f t="shared" si="5"/>
        <v>80.94</v>
      </c>
    </row>
    <row r="44" ht="29" customHeight="1" spans="1:10">
      <c r="A44" s="7">
        <v>7</v>
      </c>
      <c r="B44" s="8" t="s">
        <v>82</v>
      </c>
      <c r="C44" s="8" t="s">
        <v>95</v>
      </c>
      <c r="D44" s="8" t="s">
        <v>96</v>
      </c>
      <c r="E44" s="8" t="s">
        <v>14</v>
      </c>
      <c r="F44" s="10">
        <v>81.5</v>
      </c>
      <c r="G44" s="10">
        <f t="shared" si="3"/>
        <v>48.9</v>
      </c>
      <c r="H44" s="10">
        <v>79.48</v>
      </c>
      <c r="I44" s="10">
        <f t="shared" si="4"/>
        <v>31.792</v>
      </c>
      <c r="J44" s="10">
        <f t="shared" si="5"/>
        <v>80.692</v>
      </c>
    </row>
    <row r="45" ht="29" customHeight="1" spans="1:10">
      <c r="A45" s="7">
        <v>8</v>
      </c>
      <c r="B45" s="8" t="s">
        <v>82</v>
      </c>
      <c r="C45" s="8" t="s">
        <v>97</v>
      </c>
      <c r="D45" s="8" t="s">
        <v>98</v>
      </c>
      <c r="E45" s="8" t="s">
        <v>14</v>
      </c>
      <c r="F45" s="10">
        <v>78.5</v>
      </c>
      <c r="G45" s="10">
        <f t="shared" si="3"/>
        <v>47.1</v>
      </c>
      <c r="H45" s="10">
        <v>83.92</v>
      </c>
      <c r="I45" s="10">
        <f t="shared" si="4"/>
        <v>33.568</v>
      </c>
      <c r="J45" s="10">
        <f t="shared" si="5"/>
        <v>80.668</v>
      </c>
    </row>
    <row r="46" ht="29" customHeight="1" spans="1:10">
      <c r="A46" s="7">
        <v>9</v>
      </c>
      <c r="B46" s="8" t="s">
        <v>82</v>
      </c>
      <c r="C46" s="8" t="s">
        <v>99</v>
      </c>
      <c r="D46" s="8" t="s">
        <v>100</v>
      </c>
      <c r="E46" s="8" t="s">
        <v>14</v>
      </c>
      <c r="F46" s="10">
        <v>78.5</v>
      </c>
      <c r="G46" s="10">
        <f t="shared" si="3"/>
        <v>47.1</v>
      </c>
      <c r="H46" s="10">
        <v>83.82</v>
      </c>
      <c r="I46" s="10">
        <f t="shared" si="4"/>
        <v>33.528</v>
      </c>
      <c r="J46" s="10">
        <f t="shared" si="5"/>
        <v>80.628</v>
      </c>
    </row>
    <row r="47" ht="29" customHeight="1" spans="1:10">
      <c r="A47" s="7">
        <v>10</v>
      </c>
      <c r="B47" s="8" t="s">
        <v>82</v>
      </c>
      <c r="C47" s="8" t="s">
        <v>101</v>
      </c>
      <c r="D47" s="8" t="s">
        <v>102</v>
      </c>
      <c r="E47" s="8" t="s">
        <v>14</v>
      </c>
      <c r="F47" s="10">
        <v>78</v>
      </c>
      <c r="G47" s="10">
        <f t="shared" si="3"/>
        <v>46.8</v>
      </c>
      <c r="H47" s="10">
        <v>82.64</v>
      </c>
      <c r="I47" s="10">
        <f t="shared" si="4"/>
        <v>33.056</v>
      </c>
      <c r="J47" s="10">
        <f t="shared" si="5"/>
        <v>79.856</v>
      </c>
    </row>
    <row r="48" ht="29" customHeight="1" spans="1:10">
      <c r="A48" s="7">
        <v>11</v>
      </c>
      <c r="B48" s="8" t="s">
        <v>82</v>
      </c>
      <c r="C48" s="8" t="s">
        <v>103</v>
      </c>
      <c r="D48" s="8" t="s">
        <v>104</v>
      </c>
      <c r="E48" s="8" t="s">
        <v>14</v>
      </c>
      <c r="F48" s="10">
        <v>84.5</v>
      </c>
      <c r="G48" s="10">
        <f t="shared" si="3"/>
        <v>50.7</v>
      </c>
      <c r="H48" s="10">
        <v>71.52</v>
      </c>
      <c r="I48" s="10">
        <f t="shared" si="4"/>
        <v>28.608</v>
      </c>
      <c r="J48" s="10">
        <f t="shared" si="5"/>
        <v>79.308</v>
      </c>
    </row>
    <row r="49" ht="29" customHeight="1" spans="1:10">
      <c r="A49" s="7">
        <v>12</v>
      </c>
      <c r="B49" s="8" t="s">
        <v>82</v>
      </c>
      <c r="C49" s="8" t="s">
        <v>105</v>
      </c>
      <c r="D49" s="8" t="s">
        <v>106</v>
      </c>
      <c r="E49" s="8" t="s">
        <v>14</v>
      </c>
      <c r="F49" s="10">
        <v>83.5</v>
      </c>
      <c r="G49" s="10">
        <f t="shared" si="3"/>
        <v>50.1</v>
      </c>
      <c r="H49" s="10">
        <v>72.96</v>
      </c>
      <c r="I49" s="10">
        <f t="shared" si="4"/>
        <v>29.184</v>
      </c>
      <c r="J49" s="10">
        <f t="shared" si="5"/>
        <v>79.284</v>
      </c>
    </row>
    <row r="50" ht="29" customHeight="1" spans="1:10">
      <c r="A50" s="7">
        <v>13</v>
      </c>
      <c r="B50" s="8" t="s">
        <v>82</v>
      </c>
      <c r="C50" s="8" t="s">
        <v>107</v>
      </c>
      <c r="D50" s="8" t="s">
        <v>108</v>
      </c>
      <c r="E50" s="8" t="s">
        <v>14</v>
      </c>
      <c r="F50" s="10">
        <v>80.5</v>
      </c>
      <c r="G50" s="10">
        <f t="shared" si="3"/>
        <v>48.3</v>
      </c>
      <c r="H50" s="10">
        <v>76.62</v>
      </c>
      <c r="I50" s="10">
        <f t="shared" si="4"/>
        <v>30.648</v>
      </c>
      <c r="J50" s="10">
        <f t="shared" si="5"/>
        <v>78.948</v>
      </c>
    </row>
    <row r="51" ht="29" customHeight="1" spans="1:10">
      <c r="A51" s="7">
        <v>14</v>
      </c>
      <c r="B51" s="8" t="s">
        <v>82</v>
      </c>
      <c r="C51" s="8" t="s">
        <v>109</v>
      </c>
      <c r="D51" s="8" t="s">
        <v>110</v>
      </c>
      <c r="E51" s="8" t="s">
        <v>14</v>
      </c>
      <c r="F51" s="10">
        <v>77.5</v>
      </c>
      <c r="G51" s="10">
        <f t="shared" si="3"/>
        <v>46.5</v>
      </c>
      <c r="H51" s="10">
        <v>80.66</v>
      </c>
      <c r="I51" s="10">
        <f t="shared" si="4"/>
        <v>32.264</v>
      </c>
      <c r="J51" s="10">
        <f t="shared" si="5"/>
        <v>78.764</v>
      </c>
    </row>
    <row r="52" ht="29" customHeight="1" spans="1:10">
      <c r="A52" s="7">
        <v>15</v>
      </c>
      <c r="B52" s="8" t="s">
        <v>82</v>
      </c>
      <c r="C52" s="8" t="s">
        <v>111</v>
      </c>
      <c r="D52" s="8" t="s">
        <v>112</v>
      </c>
      <c r="E52" s="8" t="s">
        <v>14</v>
      </c>
      <c r="F52" s="10">
        <v>76.5</v>
      </c>
      <c r="G52" s="10">
        <f t="shared" si="3"/>
        <v>45.9</v>
      </c>
      <c r="H52" s="10">
        <v>77.94</v>
      </c>
      <c r="I52" s="10">
        <f t="shared" si="4"/>
        <v>31.176</v>
      </c>
      <c r="J52" s="10">
        <f t="shared" si="5"/>
        <v>77.076</v>
      </c>
    </row>
    <row r="53" ht="29" customHeight="1" spans="1:10">
      <c r="A53" s="7">
        <v>16</v>
      </c>
      <c r="B53" s="8" t="s">
        <v>82</v>
      </c>
      <c r="C53" s="8" t="s">
        <v>113</v>
      </c>
      <c r="D53" s="8" t="s">
        <v>114</v>
      </c>
      <c r="E53" s="8" t="s">
        <v>14</v>
      </c>
      <c r="F53" s="10">
        <v>80</v>
      </c>
      <c r="G53" s="10">
        <f t="shared" si="3"/>
        <v>48</v>
      </c>
      <c r="H53" s="10">
        <v>72.56</v>
      </c>
      <c r="I53" s="10">
        <f t="shared" si="4"/>
        <v>29.024</v>
      </c>
      <c r="J53" s="10">
        <f t="shared" si="5"/>
        <v>77.024</v>
      </c>
    </row>
    <row r="54" ht="29" customHeight="1" spans="1:10">
      <c r="A54" s="7">
        <v>17</v>
      </c>
      <c r="B54" s="8" t="s">
        <v>82</v>
      </c>
      <c r="C54" s="8" t="s">
        <v>115</v>
      </c>
      <c r="D54" s="8" t="s">
        <v>116</v>
      </c>
      <c r="E54" s="8" t="s">
        <v>47</v>
      </c>
      <c r="F54" s="10">
        <v>75</v>
      </c>
      <c r="G54" s="10">
        <f t="shared" si="3"/>
        <v>45</v>
      </c>
      <c r="H54" s="10">
        <v>79.72</v>
      </c>
      <c r="I54" s="10">
        <f t="shared" si="4"/>
        <v>31.888</v>
      </c>
      <c r="J54" s="10">
        <f t="shared" si="5"/>
        <v>76.888</v>
      </c>
    </row>
    <row r="55" ht="29" customHeight="1" spans="1:10">
      <c r="A55" s="7">
        <v>18</v>
      </c>
      <c r="B55" s="8" t="s">
        <v>82</v>
      </c>
      <c r="C55" s="8" t="s">
        <v>117</v>
      </c>
      <c r="D55" s="8" t="s">
        <v>118</v>
      </c>
      <c r="E55" s="8" t="s">
        <v>14</v>
      </c>
      <c r="F55" s="10">
        <v>77.5</v>
      </c>
      <c r="G55" s="10">
        <f t="shared" si="3"/>
        <v>46.5</v>
      </c>
      <c r="H55" s="10">
        <v>75.38</v>
      </c>
      <c r="I55" s="10">
        <f t="shared" si="4"/>
        <v>30.152</v>
      </c>
      <c r="J55" s="10">
        <f t="shared" si="5"/>
        <v>76.652</v>
      </c>
    </row>
    <row r="56" ht="29" customHeight="1" spans="1:10">
      <c r="A56" s="7">
        <v>19</v>
      </c>
      <c r="B56" s="8" t="s">
        <v>82</v>
      </c>
      <c r="C56" s="8" t="s">
        <v>119</v>
      </c>
      <c r="D56" s="8" t="s">
        <v>120</v>
      </c>
      <c r="E56" s="8" t="s">
        <v>14</v>
      </c>
      <c r="F56" s="10">
        <v>77.5</v>
      </c>
      <c r="G56" s="10">
        <f t="shared" si="3"/>
        <v>46.5</v>
      </c>
      <c r="H56" s="10">
        <v>75.18</v>
      </c>
      <c r="I56" s="10">
        <f t="shared" si="4"/>
        <v>30.072</v>
      </c>
      <c r="J56" s="10">
        <f t="shared" si="5"/>
        <v>76.572</v>
      </c>
    </row>
    <row r="57" ht="29" customHeight="1" spans="1:10">
      <c r="A57" s="7">
        <v>20</v>
      </c>
      <c r="B57" s="8" t="s">
        <v>82</v>
      </c>
      <c r="C57" s="8" t="s">
        <v>121</v>
      </c>
      <c r="D57" s="8" t="s">
        <v>122</v>
      </c>
      <c r="E57" s="8" t="s">
        <v>14</v>
      </c>
      <c r="F57" s="10">
        <v>76.5</v>
      </c>
      <c r="G57" s="10">
        <f t="shared" si="3"/>
        <v>45.9</v>
      </c>
      <c r="H57" s="10">
        <v>75.46</v>
      </c>
      <c r="I57" s="10">
        <f t="shared" si="4"/>
        <v>30.184</v>
      </c>
      <c r="J57" s="10">
        <f t="shared" si="5"/>
        <v>76.084</v>
      </c>
    </row>
    <row r="58" ht="29" customHeight="1" spans="1:10">
      <c r="A58" s="7">
        <v>21</v>
      </c>
      <c r="B58" s="8" t="s">
        <v>82</v>
      </c>
      <c r="C58" s="8" t="s">
        <v>123</v>
      </c>
      <c r="D58" s="8" t="s">
        <v>124</v>
      </c>
      <c r="E58" s="8" t="s">
        <v>14</v>
      </c>
      <c r="F58" s="10">
        <v>76</v>
      </c>
      <c r="G58" s="10">
        <f t="shared" si="3"/>
        <v>45.6</v>
      </c>
      <c r="H58" s="10">
        <v>75.4</v>
      </c>
      <c r="I58" s="10">
        <f t="shared" si="4"/>
        <v>30.16</v>
      </c>
      <c r="J58" s="10">
        <f t="shared" si="5"/>
        <v>75.76</v>
      </c>
    </row>
    <row r="59" ht="29" customHeight="1" spans="1:10">
      <c r="A59" s="7">
        <v>22</v>
      </c>
      <c r="B59" s="8" t="s">
        <v>82</v>
      </c>
      <c r="C59" s="8" t="s">
        <v>125</v>
      </c>
      <c r="D59" s="8" t="s">
        <v>126</v>
      </c>
      <c r="E59" s="8" t="s">
        <v>14</v>
      </c>
      <c r="F59" s="10">
        <v>76</v>
      </c>
      <c r="G59" s="10">
        <f t="shared" si="3"/>
        <v>45.6</v>
      </c>
      <c r="H59" s="10">
        <v>74.34</v>
      </c>
      <c r="I59" s="10">
        <f t="shared" si="4"/>
        <v>29.736</v>
      </c>
      <c r="J59" s="10">
        <f t="shared" si="5"/>
        <v>75.336</v>
      </c>
    </row>
    <row r="60" ht="29" customHeight="1" spans="1:10">
      <c r="A60" s="7">
        <v>23</v>
      </c>
      <c r="B60" s="8" t="s">
        <v>82</v>
      </c>
      <c r="C60" s="8" t="s">
        <v>127</v>
      </c>
      <c r="D60" s="8" t="s">
        <v>128</v>
      </c>
      <c r="E60" s="8" t="s">
        <v>47</v>
      </c>
      <c r="F60" s="10">
        <v>73.5</v>
      </c>
      <c r="G60" s="10">
        <f t="shared" si="3"/>
        <v>44.1</v>
      </c>
      <c r="H60" s="10">
        <v>78</v>
      </c>
      <c r="I60" s="10">
        <f t="shared" si="4"/>
        <v>31.2</v>
      </c>
      <c r="J60" s="10">
        <f t="shared" si="5"/>
        <v>75.3</v>
      </c>
    </row>
    <row r="61" ht="29" customHeight="1" spans="1:10">
      <c r="A61" s="7">
        <v>24</v>
      </c>
      <c r="B61" s="8" t="s">
        <v>82</v>
      </c>
      <c r="C61" s="8" t="s">
        <v>129</v>
      </c>
      <c r="D61" s="8" t="s">
        <v>130</v>
      </c>
      <c r="E61" s="8" t="s">
        <v>14</v>
      </c>
      <c r="F61" s="10">
        <v>78</v>
      </c>
      <c r="G61" s="10">
        <f t="shared" si="3"/>
        <v>46.8</v>
      </c>
      <c r="H61" s="10">
        <v>70.12</v>
      </c>
      <c r="I61" s="10">
        <f t="shared" si="4"/>
        <v>28.048</v>
      </c>
      <c r="J61" s="10">
        <f t="shared" si="5"/>
        <v>74.848</v>
      </c>
    </row>
    <row r="62" ht="29" customHeight="1" spans="1:10">
      <c r="A62" s="7">
        <v>25</v>
      </c>
      <c r="B62" s="8" t="s">
        <v>82</v>
      </c>
      <c r="C62" s="8" t="s">
        <v>131</v>
      </c>
      <c r="D62" s="8" t="s">
        <v>132</v>
      </c>
      <c r="E62" s="8" t="s">
        <v>14</v>
      </c>
      <c r="F62" s="10">
        <v>70.5</v>
      </c>
      <c r="G62" s="10">
        <f t="shared" si="3"/>
        <v>42.3</v>
      </c>
      <c r="H62" s="10">
        <v>78.82</v>
      </c>
      <c r="I62" s="10">
        <f t="shared" si="4"/>
        <v>31.528</v>
      </c>
      <c r="J62" s="10">
        <f t="shared" si="5"/>
        <v>73.828</v>
      </c>
    </row>
    <row r="63" ht="29" customHeight="1" spans="1:10">
      <c r="A63" s="7">
        <v>26</v>
      </c>
      <c r="B63" s="8" t="s">
        <v>82</v>
      </c>
      <c r="C63" s="8" t="s">
        <v>133</v>
      </c>
      <c r="D63" s="8" t="s">
        <v>134</v>
      </c>
      <c r="E63" s="8" t="s">
        <v>14</v>
      </c>
      <c r="F63" s="10">
        <v>70.5</v>
      </c>
      <c r="G63" s="10">
        <f t="shared" si="3"/>
        <v>42.3</v>
      </c>
      <c r="H63" s="10">
        <v>78.12</v>
      </c>
      <c r="I63" s="10">
        <f t="shared" si="4"/>
        <v>31.248</v>
      </c>
      <c r="J63" s="10">
        <f t="shared" si="5"/>
        <v>73.548</v>
      </c>
    </row>
    <row r="64" ht="29" customHeight="1" spans="1:10">
      <c r="A64" s="7">
        <v>27</v>
      </c>
      <c r="B64" s="8" t="s">
        <v>82</v>
      </c>
      <c r="C64" s="8" t="s">
        <v>135</v>
      </c>
      <c r="D64" s="8" t="s">
        <v>136</v>
      </c>
      <c r="E64" s="8" t="s">
        <v>14</v>
      </c>
      <c r="F64" s="10">
        <v>74.5</v>
      </c>
      <c r="G64" s="10">
        <f t="shared" si="3"/>
        <v>44.7</v>
      </c>
      <c r="H64" s="10">
        <v>71.06</v>
      </c>
      <c r="I64" s="10">
        <f t="shared" si="4"/>
        <v>28.424</v>
      </c>
      <c r="J64" s="10">
        <f t="shared" si="5"/>
        <v>73.124</v>
      </c>
    </row>
    <row r="65" ht="29" customHeight="1" spans="1:10">
      <c r="A65" s="7">
        <v>28</v>
      </c>
      <c r="B65" s="8" t="s">
        <v>82</v>
      </c>
      <c r="C65" s="8" t="s">
        <v>137</v>
      </c>
      <c r="D65" s="8" t="s">
        <v>138</v>
      </c>
      <c r="E65" s="8" t="s">
        <v>14</v>
      </c>
      <c r="F65" s="10">
        <v>73.5</v>
      </c>
      <c r="G65" s="10">
        <f t="shared" si="3"/>
        <v>44.1</v>
      </c>
      <c r="H65" s="10">
        <v>68.84</v>
      </c>
      <c r="I65" s="10">
        <f t="shared" si="4"/>
        <v>27.536</v>
      </c>
      <c r="J65" s="10">
        <f t="shared" si="5"/>
        <v>71.636</v>
      </c>
    </row>
    <row r="66" ht="29" customHeight="1" spans="1:10">
      <c r="A66" s="7">
        <v>29</v>
      </c>
      <c r="B66" s="8" t="s">
        <v>82</v>
      </c>
      <c r="C66" s="8" t="s">
        <v>139</v>
      </c>
      <c r="D66" s="8" t="s">
        <v>140</v>
      </c>
      <c r="E66" s="8" t="s">
        <v>47</v>
      </c>
      <c r="F66" s="10">
        <v>74.5</v>
      </c>
      <c r="G66" s="10">
        <f t="shared" si="3"/>
        <v>44.7</v>
      </c>
      <c r="H66" s="10">
        <v>66.5</v>
      </c>
      <c r="I66" s="10">
        <f t="shared" si="4"/>
        <v>26.6</v>
      </c>
      <c r="J66" s="10">
        <f t="shared" si="5"/>
        <v>71.3</v>
      </c>
    </row>
    <row r="67" ht="29" customHeight="1" spans="1:10">
      <c r="A67" s="7">
        <v>30</v>
      </c>
      <c r="B67" s="8" t="s">
        <v>82</v>
      </c>
      <c r="C67" s="8" t="s">
        <v>141</v>
      </c>
      <c r="D67" s="8" t="s">
        <v>142</v>
      </c>
      <c r="E67" s="8" t="s">
        <v>14</v>
      </c>
      <c r="F67" s="10">
        <v>71</v>
      </c>
      <c r="G67" s="10">
        <f t="shared" si="3"/>
        <v>42.6</v>
      </c>
      <c r="H67" s="10">
        <v>65.9</v>
      </c>
      <c r="I67" s="10">
        <f t="shared" si="4"/>
        <v>26.36</v>
      </c>
      <c r="J67" s="10">
        <f t="shared" si="5"/>
        <v>68.96</v>
      </c>
    </row>
    <row r="68" ht="29" customHeight="1" spans="1:10">
      <c r="A68" s="7">
        <v>31</v>
      </c>
      <c r="B68" s="8" t="s">
        <v>82</v>
      </c>
      <c r="C68" s="8" t="s">
        <v>143</v>
      </c>
      <c r="D68" s="8" t="s">
        <v>144</v>
      </c>
      <c r="E68" s="8" t="s">
        <v>14</v>
      </c>
      <c r="F68" s="10">
        <v>74</v>
      </c>
      <c r="G68" s="10">
        <f t="shared" si="3"/>
        <v>44.4</v>
      </c>
      <c r="H68" s="10">
        <v>0</v>
      </c>
      <c r="I68" s="10">
        <f t="shared" si="4"/>
        <v>0</v>
      </c>
      <c r="J68" s="10">
        <f t="shared" si="5"/>
        <v>44.4</v>
      </c>
    </row>
    <row r="69" ht="29" customHeight="1" spans="1:10">
      <c r="A69" s="7">
        <v>32</v>
      </c>
      <c r="B69" s="8" t="s">
        <v>82</v>
      </c>
      <c r="C69" s="8" t="s">
        <v>145</v>
      </c>
      <c r="D69" s="8" t="s">
        <v>146</v>
      </c>
      <c r="E69" s="8" t="s">
        <v>14</v>
      </c>
      <c r="F69" s="10">
        <v>73.5</v>
      </c>
      <c r="G69" s="10">
        <f t="shared" si="3"/>
        <v>44.1</v>
      </c>
      <c r="H69" s="10">
        <v>0</v>
      </c>
      <c r="I69" s="10">
        <f t="shared" si="4"/>
        <v>0</v>
      </c>
      <c r="J69" s="10">
        <f t="shared" si="5"/>
        <v>44.1</v>
      </c>
    </row>
    <row r="70" ht="29" customHeight="1" spans="1:10">
      <c r="A70" s="7">
        <v>33</v>
      </c>
      <c r="B70" s="8" t="s">
        <v>82</v>
      </c>
      <c r="C70" s="8" t="s">
        <v>147</v>
      </c>
      <c r="D70" s="8" t="s">
        <v>148</v>
      </c>
      <c r="E70" s="8" t="s">
        <v>14</v>
      </c>
      <c r="F70" s="10">
        <v>70.5</v>
      </c>
      <c r="G70" s="10">
        <f t="shared" si="3"/>
        <v>42.3</v>
      </c>
      <c r="H70" s="10">
        <v>0</v>
      </c>
      <c r="I70" s="10">
        <f t="shared" si="4"/>
        <v>0</v>
      </c>
      <c r="J70" s="10">
        <f t="shared" si="5"/>
        <v>42.3</v>
      </c>
    </row>
    <row r="71" ht="29" customHeight="1" spans="1:10">
      <c r="A71" s="7">
        <v>34</v>
      </c>
      <c r="B71" s="8" t="s">
        <v>82</v>
      </c>
      <c r="C71" s="8" t="s">
        <v>149</v>
      </c>
      <c r="D71" s="8" t="s">
        <v>150</v>
      </c>
      <c r="E71" s="8" t="s">
        <v>14</v>
      </c>
      <c r="F71" s="10">
        <v>70.5</v>
      </c>
      <c r="G71" s="10">
        <f t="shared" si="3"/>
        <v>42.3</v>
      </c>
      <c r="H71" s="10">
        <v>0</v>
      </c>
      <c r="I71" s="10">
        <f t="shared" si="4"/>
        <v>0</v>
      </c>
      <c r="J71" s="10">
        <f t="shared" si="5"/>
        <v>42.3</v>
      </c>
    </row>
    <row r="72" s="1" customFormat="1" ht="29" customHeight="1" spans="1:10">
      <c r="A72" s="5" t="s">
        <v>1</v>
      </c>
      <c r="B72" s="5" t="s">
        <v>2</v>
      </c>
      <c r="C72" s="5" t="s">
        <v>3</v>
      </c>
      <c r="D72" s="5" t="s">
        <v>4</v>
      </c>
      <c r="E72" s="5" t="s">
        <v>5</v>
      </c>
      <c r="F72" s="6" t="s">
        <v>6</v>
      </c>
      <c r="G72" s="6" t="s">
        <v>7</v>
      </c>
      <c r="H72" s="6" t="s">
        <v>8</v>
      </c>
      <c r="I72" s="6" t="s">
        <v>9</v>
      </c>
      <c r="J72" s="6" t="s">
        <v>10</v>
      </c>
    </row>
    <row r="73" ht="29" customHeight="1" spans="1:10">
      <c r="A73" s="7">
        <v>1</v>
      </c>
      <c r="B73" s="8" t="s">
        <v>151</v>
      </c>
      <c r="C73" s="8" t="s">
        <v>152</v>
      </c>
      <c r="D73" s="8" t="s">
        <v>153</v>
      </c>
      <c r="E73" s="8" t="s">
        <v>14</v>
      </c>
      <c r="F73" s="10">
        <v>70</v>
      </c>
      <c r="G73" s="10">
        <f t="shared" ref="G73:G100" si="6">F73*0.6</f>
        <v>42</v>
      </c>
      <c r="H73" s="10">
        <v>80.94</v>
      </c>
      <c r="I73" s="10">
        <f t="shared" ref="I73:I100" si="7">H73*0.4</f>
        <v>32.376</v>
      </c>
      <c r="J73" s="10">
        <f t="shared" ref="J73:J100" si="8">G73+I73</f>
        <v>74.376</v>
      </c>
    </row>
    <row r="74" ht="29" customHeight="1" spans="1:10">
      <c r="A74" s="7">
        <v>2</v>
      </c>
      <c r="B74" s="8" t="s">
        <v>151</v>
      </c>
      <c r="C74" s="8" t="s">
        <v>154</v>
      </c>
      <c r="D74" s="8" t="s">
        <v>155</v>
      </c>
      <c r="E74" s="8" t="s">
        <v>14</v>
      </c>
      <c r="F74" s="10">
        <v>56</v>
      </c>
      <c r="G74" s="10">
        <f t="shared" si="6"/>
        <v>33.6</v>
      </c>
      <c r="H74" s="10">
        <v>72.26</v>
      </c>
      <c r="I74" s="10">
        <f t="shared" si="7"/>
        <v>28.904</v>
      </c>
      <c r="J74" s="10">
        <f t="shared" si="8"/>
        <v>62.504</v>
      </c>
    </row>
    <row r="75" ht="29" customHeight="1" spans="1:10">
      <c r="A75" s="7">
        <v>3</v>
      </c>
      <c r="B75" s="8" t="s">
        <v>151</v>
      </c>
      <c r="C75" s="8" t="s">
        <v>156</v>
      </c>
      <c r="D75" s="8" t="s">
        <v>157</v>
      </c>
      <c r="E75" s="8" t="s">
        <v>14</v>
      </c>
      <c r="F75" s="11">
        <v>50.5</v>
      </c>
      <c r="G75" s="10">
        <f t="shared" si="6"/>
        <v>30.3</v>
      </c>
      <c r="H75" s="10">
        <v>0</v>
      </c>
      <c r="I75" s="10">
        <f t="shared" si="7"/>
        <v>0</v>
      </c>
      <c r="J75" s="10">
        <f t="shared" si="8"/>
        <v>30.3</v>
      </c>
    </row>
    <row r="76" s="1" customFormat="1" ht="29" customHeight="1" spans="1:10">
      <c r="A76" s="5" t="s">
        <v>1</v>
      </c>
      <c r="B76" s="5" t="s">
        <v>2</v>
      </c>
      <c r="C76" s="5" t="s">
        <v>3</v>
      </c>
      <c r="D76" s="5" t="s">
        <v>4</v>
      </c>
      <c r="E76" s="5" t="s">
        <v>5</v>
      </c>
      <c r="F76" s="6" t="s">
        <v>6</v>
      </c>
      <c r="G76" s="6" t="s">
        <v>7</v>
      </c>
      <c r="H76" s="6" t="s">
        <v>8</v>
      </c>
      <c r="I76" s="6" t="s">
        <v>9</v>
      </c>
      <c r="J76" s="6" t="s">
        <v>10</v>
      </c>
    </row>
    <row r="77" ht="29" customHeight="1" spans="1:10">
      <c r="A77" s="7">
        <v>1</v>
      </c>
      <c r="B77" s="8" t="s">
        <v>158</v>
      </c>
      <c r="C77" s="8" t="s">
        <v>159</v>
      </c>
      <c r="D77" s="8" t="s">
        <v>160</v>
      </c>
      <c r="E77" s="8" t="s">
        <v>14</v>
      </c>
      <c r="F77" s="10">
        <v>86.5</v>
      </c>
      <c r="G77" s="10">
        <f t="shared" si="6"/>
        <v>51.9</v>
      </c>
      <c r="H77" s="10">
        <v>82.46</v>
      </c>
      <c r="I77" s="10">
        <f t="shared" si="7"/>
        <v>32.984</v>
      </c>
      <c r="J77" s="10">
        <f t="shared" si="8"/>
        <v>84.884</v>
      </c>
    </row>
    <row r="78" ht="29" customHeight="1" spans="1:10">
      <c r="A78" s="7">
        <v>2</v>
      </c>
      <c r="B78" s="8" t="s">
        <v>158</v>
      </c>
      <c r="C78" s="8" t="s">
        <v>161</v>
      </c>
      <c r="D78" s="8" t="s">
        <v>162</v>
      </c>
      <c r="E78" s="8" t="s">
        <v>14</v>
      </c>
      <c r="F78" s="10">
        <v>76</v>
      </c>
      <c r="G78" s="10">
        <f t="shared" si="6"/>
        <v>45.6</v>
      </c>
      <c r="H78" s="10">
        <v>88.38</v>
      </c>
      <c r="I78" s="10">
        <f t="shared" si="7"/>
        <v>35.352</v>
      </c>
      <c r="J78" s="10">
        <f t="shared" si="8"/>
        <v>80.952</v>
      </c>
    </row>
    <row r="79" ht="29" customHeight="1" spans="1:10">
      <c r="A79" s="7">
        <v>3</v>
      </c>
      <c r="B79" s="8" t="s">
        <v>158</v>
      </c>
      <c r="C79" s="8" t="s">
        <v>163</v>
      </c>
      <c r="D79" s="8" t="s">
        <v>164</v>
      </c>
      <c r="E79" s="8" t="s">
        <v>47</v>
      </c>
      <c r="F79" s="10">
        <v>71.5</v>
      </c>
      <c r="G79" s="10">
        <f t="shared" si="6"/>
        <v>42.9</v>
      </c>
      <c r="H79" s="10">
        <v>88.26</v>
      </c>
      <c r="I79" s="10">
        <f t="shared" si="7"/>
        <v>35.304</v>
      </c>
      <c r="J79" s="10">
        <f t="shared" si="8"/>
        <v>78.204</v>
      </c>
    </row>
    <row r="80" ht="29" customHeight="1" spans="1:10">
      <c r="A80" s="7">
        <v>4</v>
      </c>
      <c r="B80" s="8" t="s">
        <v>158</v>
      </c>
      <c r="C80" s="8" t="s">
        <v>165</v>
      </c>
      <c r="D80" s="8" t="s">
        <v>166</v>
      </c>
      <c r="E80" s="8" t="s">
        <v>14</v>
      </c>
      <c r="F80" s="10">
        <v>71</v>
      </c>
      <c r="G80" s="10">
        <f t="shared" si="6"/>
        <v>42.6</v>
      </c>
      <c r="H80" s="10">
        <v>87.44</v>
      </c>
      <c r="I80" s="10">
        <f t="shared" si="7"/>
        <v>34.976</v>
      </c>
      <c r="J80" s="10">
        <f t="shared" si="8"/>
        <v>77.576</v>
      </c>
    </row>
    <row r="81" ht="29" customHeight="1" spans="1:10">
      <c r="A81" s="7">
        <v>5</v>
      </c>
      <c r="B81" s="8" t="s">
        <v>158</v>
      </c>
      <c r="C81" s="8" t="s">
        <v>167</v>
      </c>
      <c r="D81" s="8" t="s">
        <v>168</v>
      </c>
      <c r="E81" s="8" t="s">
        <v>14</v>
      </c>
      <c r="F81" s="10">
        <v>74</v>
      </c>
      <c r="G81" s="10">
        <f t="shared" si="6"/>
        <v>44.4</v>
      </c>
      <c r="H81" s="10">
        <v>82.32</v>
      </c>
      <c r="I81" s="10">
        <f t="shared" si="7"/>
        <v>32.928</v>
      </c>
      <c r="J81" s="10">
        <f t="shared" si="8"/>
        <v>77.328</v>
      </c>
    </row>
    <row r="82" ht="29" customHeight="1" spans="1:10">
      <c r="A82" s="7">
        <v>6</v>
      </c>
      <c r="B82" s="8" t="s">
        <v>158</v>
      </c>
      <c r="C82" s="8" t="s">
        <v>169</v>
      </c>
      <c r="D82" s="8" t="s">
        <v>170</v>
      </c>
      <c r="E82" s="8" t="s">
        <v>14</v>
      </c>
      <c r="F82" s="10">
        <v>76</v>
      </c>
      <c r="G82" s="10">
        <f t="shared" si="6"/>
        <v>45.6</v>
      </c>
      <c r="H82" s="10">
        <v>74.54</v>
      </c>
      <c r="I82" s="10">
        <f t="shared" si="7"/>
        <v>29.816</v>
      </c>
      <c r="J82" s="10">
        <f t="shared" si="8"/>
        <v>75.416</v>
      </c>
    </row>
    <row r="83" ht="29" customHeight="1" spans="1:10">
      <c r="A83" s="7">
        <v>7</v>
      </c>
      <c r="B83" s="8" t="s">
        <v>158</v>
      </c>
      <c r="C83" s="8" t="s">
        <v>171</v>
      </c>
      <c r="D83" s="8" t="s">
        <v>172</v>
      </c>
      <c r="E83" s="8" t="s">
        <v>14</v>
      </c>
      <c r="F83" s="10">
        <v>64</v>
      </c>
      <c r="G83" s="10">
        <f t="shared" si="6"/>
        <v>38.4</v>
      </c>
      <c r="H83" s="10">
        <v>86.98</v>
      </c>
      <c r="I83" s="10">
        <f t="shared" si="7"/>
        <v>34.792</v>
      </c>
      <c r="J83" s="10">
        <f t="shared" si="8"/>
        <v>73.192</v>
      </c>
    </row>
    <row r="84" ht="29" customHeight="1" spans="1:10">
      <c r="A84" s="7">
        <v>8</v>
      </c>
      <c r="B84" s="8" t="s">
        <v>158</v>
      </c>
      <c r="C84" s="8" t="s">
        <v>173</v>
      </c>
      <c r="D84" s="8" t="s">
        <v>174</v>
      </c>
      <c r="E84" s="8" t="s">
        <v>47</v>
      </c>
      <c r="F84" s="10">
        <v>66.5</v>
      </c>
      <c r="G84" s="10">
        <f t="shared" si="6"/>
        <v>39.9</v>
      </c>
      <c r="H84" s="10">
        <v>71.26</v>
      </c>
      <c r="I84" s="10">
        <f t="shared" si="7"/>
        <v>28.504</v>
      </c>
      <c r="J84" s="10">
        <f t="shared" si="8"/>
        <v>68.404</v>
      </c>
    </row>
    <row r="85" ht="29" customHeight="1" spans="1:10">
      <c r="A85" s="7">
        <v>9</v>
      </c>
      <c r="B85" s="8" t="s">
        <v>158</v>
      </c>
      <c r="C85" s="8" t="s">
        <v>175</v>
      </c>
      <c r="D85" s="8" t="s">
        <v>176</v>
      </c>
      <c r="E85" s="8" t="s">
        <v>14</v>
      </c>
      <c r="F85" s="10">
        <v>57.5</v>
      </c>
      <c r="G85" s="10">
        <f t="shared" si="6"/>
        <v>34.5</v>
      </c>
      <c r="H85" s="10">
        <v>74.04</v>
      </c>
      <c r="I85" s="10">
        <f t="shared" si="7"/>
        <v>29.616</v>
      </c>
      <c r="J85" s="10">
        <f t="shared" si="8"/>
        <v>64.116</v>
      </c>
    </row>
    <row r="86" ht="29" customHeight="1" spans="1:10">
      <c r="A86" s="7">
        <v>10</v>
      </c>
      <c r="B86" s="8" t="s">
        <v>158</v>
      </c>
      <c r="C86" s="8" t="s">
        <v>177</v>
      </c>
      <c r="D86" s="8" t="s">
        <v>178</v>
      </c>
      <c r="E86" s="8" t="s">
        <v>14</v>
      </c>
      <c r="F86" s="10">
        <v>63</v>
      </c>
      <c r="G86" s="10">
        <f t="shared" si="6"/>
        <v>37.8</v>
      </c>
      <c r="H86" s="10">
        <v>61.08</v>
      </c>
      <c r="I86" s="10">
        <f t="shared" si="7"/>
        <v>24.432</v>
      </c>
      <c r="J86" s="10">
        <f t="shared" si="8"/>
        <v>62.232</v>
      </c>
    </row>
    <row r="87" ht="29" customHeight="1" spans="1:10">
      <c r="A87" s="7">
        <v>11</v>
      </c>
      <c r="B87" s="8" t="s">
        <v>158</v>
      </c>
      <c r="C87" s="8" t="s">
        <v>179</v>
      </c>
      <c r="D87" s="8" t="s">
        <v>180</v>
      </c>
      <c r="E87" s="8" t="s">
        <v>14</v>
      </c>
      <c r="F87" s="10">
        <v>79.5</v>
      </c>
      <c r="G87" s="10">
        <f t="shared" si="6"/>
        <v>47.7</v>
      </c>
      <c r="H87" s="10">
        <v>0</v>
      </c>
      <c r="I87" s="10">
        <f t="shared" si="7"/>
        <v>0</v>
      </c>
      <c r="J87" s="10">
        <f t="shared" si="8"/>
        <v>47.7</v>
      </c>
    </row>
    <row r="88" ht="29" customHeight="1" spans="1:10">
      <c r="A88" s="7">
        <v>12</v>
      </c>
      <c r="B88" s="8" t="s">
        <v>158</v>
      </c>
      <c r="C88" s="8" t="s">
        <v>181</v>
      </c>
      <c r="D88" s="8" t="s">
        <v>182</v>
      </c>
      <c r="E88" s="8" t="s">
        <v>47</v>
      </c>
      <c r="F88" s="10">
        <v>64</v>
      </c>
      <c r="G88" s="10">
        <f t="shared" si="6"/>
        <v>38.4</v>
      </c>
      <c r="H88" s="10">
        <v>0</v>
      </c>
      <c r="I88" s="10">
        <f t="shared" si="7"/>
        <v>0</v>
      </c>
      <c r="J88" s="10">
        <f t="shared" si="8"/>
        <v>38.4</v>
      </c>
    </row>
    <row r="89" ht="29" customHeight="1" spans="1:10">
      <c r="A89" s="7">
        <v>13</v>
      </c>
      <c r="B89" s="8" t="s">
        <v>158</v>
      </c>
      <c r="C89" s="8" t="s">
        <v>183</v>
      </c>
      <c r="D89" s="8" t="s">
        <v>184</v>
      </c>
      <c r="E89" s="8" t="s">
        <v>14</v>
      </c>
      <c r="F89" s="10">
        <v>63</v>
      </c>
      <c r="G89" s="10">
        <f t="shared" si="6"/>
        <v>37.8</v>
      </c>
      <c r="H89" s="10">
        <v>0</v>
      </c>
      <c r="I89" s="10">
        <f t="shared" si="7"/>
        <v>0</v>
      </c>
      <c r="J89" s="10">
        <f t="shared" si="8"/>
        <v>37.8</v>
      </c>
    </row>
    <row r="90" ht="29" customHeight="1" spans="1:10">
      <c r="A90" s="7">
        <v>14</v>
      </c>
      <c r="B90" s="8" t="s">
        <v>158</v>
      </c>
      <c r="C90" s="8" t="s">
        <v>185</v>
      </c>
      <c r="D90" s="8" t="s">
        <v>186</v>
      </c>
      <c r="E90" s="8" t="s">
        <v>14</v>
      </c>
      <c r="F90" s="10">
        <v>61</v>
      </c>
      <c r="G90" s="10">
        <f t="shared" si="6"/>
        <v>36.6</v>
      </c>
      <c r="H90" s="10">
        <v>0</v>
      </c>
      <c r="I90" s="10">
        <f t="shared" si="7"/>
        <v>0</v>
      </c>
      <c r="J90" s="10">
        <f t="shared" si="8"/>
        <v>36.6</v>
      </c>
    </row>
    <row r="91" ht="29" customHeight="1" spans="1:10">
      <c r="A91" s="7">
        <v>15</v>
      </c>
      <c r="B91" s="8" t="s">
        <v>158</v>
      </c>
      <c r="C91" s="8" t="s">
        <v>187</v>
      </c>
      <c r="D91" s="8" t="s">
        <v>188</v>
      </c>
      <c r="E91" s="8" t="s">
        <v>14</v>
      </c>
      <c r="F91" s="10">
        <v>60</v>
      </c>
      <c r="G91" s="10">
        <f t="shared" si="6"/>
        <v>36</v>
      </c>
      <c r="H91" s="10">
        <v>0</v>
      </c>
      <c r="I91" s="10">
        <f t="shared" si="7"/>
        <v>0</v>
      </c>
      <c r="J91" s="10">
        <f t="shared" si="8"/>
        <v>36</v>
      </c>
    </row>
    <row r="92" ht="29" customHeight="1" spans="1:10">
      <c r="A92" s="7">
        <v>16</v>
      </c>
      <c r="B92" s="8" t="s">
        <v>158</v>
      </c>
      <c r="C92" s="8" t="s">
        <v>189</v>
      </c>
      <c r="D92" s="8" t="s">
        <v>190</v>
      </c>
      <c r="E92" s="8" t="s">
        <v>14</v>
      </c>
      <c r="F92" s="10">
        <v>59.5</v>
      </c>
      <c r="G92" s="10">
        <f t="shared" si="6"/>
        <v>35.7</v>
      </c>
      <c r="H92" s="10">
        <v>0</v>
      </c>
      <c r="I92" s="10">
        <f t="shared" si="7"/>
        <v>0</v>
      </c>
      <c r="J92" s="10">
        <f t="shared" si="8"/>
        <v>35.7</v>
      </c>
    </row>
    <row r="93" ht="29" customHeight="1" spans="1:10">
      <c r="A93" s="7">
        <v>17</v>
      </c>
      <c r="B93" s="8" t="s">
        <v>158</v>
      </c>
      <c r="C93" s="8" t="s">
        <v>191</v>
      </c>
      <c r="D93" s="8" t="s">
        <v>192</v>
      </c>
      <c r="E93" s="8" t="s">
        <v>14</v>
      </c>
      <c r="F93" s="10">
        <v>57</v>
      </c>
      <c r="G93" s="10">
        <f t="shared" si="6"/>
        <v>34.2</v>
      </c>
      <c r="H93" s="10">
        <v>0</v>
      </c>
      <c r="I93" s="10">
        <f t="shared" si="7"/>
        <v>0</v>
      </c>
      <c r="J93" s="10">
        <f t="shared" si="8"/>
        <v>34.2</v>
      </c>
    </row>
    <row r="94" ht="29" customHeight="1" spans="1:10">
      <c r="A94" s="7">
        <v>18</v>
      </c>
      <c r="B94" s="8" t="s">
        <v>158</v>
      </c>
      <c r="C94" s="8" t="s">
        <v>193</v>
      </c>
      <c r="D94" s="8" t="s">
        <v>194</v>
      </c>
      <c r="E94" s="8" t="s">
        <v>47</v>
      </c>
      <c r="F94" s="10">
        <v>57</v>
      </c>
      <c r="G94" s="10">
        <f t="shared" si="6"/>
        <v>34.2</v>
      </c>
      <c r="H94" s="10">
        <v>0</v>
      </c>
      <c r="I94" s="10">
        <f t="shared" si="7"/>
        <v>0</v>
      </c>
      <c r="J94" s="10">
        <f t="shared" si="8"/>
        <v>34.2</v>
      </c>
    </row>
    <row r="95" ht="29" customHeight="1" spans="1:10">
      <c r="A95" s="7">
        <v>19</v>
      </c>
      <c r="B95" s="8" t="s">
        <v>158</v>
      </c>
      <c r="C95" s="8" t="s">
        <v>195</v>
      </c>
      <c r="D95" s="8" t="s">
        <v>196</v>
      </c>
      <c r="E95" s="8" t="s">
        <v>47</v>
      </c>
      <c r="F95" s="10">
        <v>56.5</v>
      </c>
      <c r="G95" s="10">
        <f t="shared" si="6"/>
        <v>33.9</v>
      </c>
      <c r="H95" s="10">
        <v>0</v>
      </c>
      <c r="I95" s="10">
        <f t="shared" si="7"/>
        <v>0</v>
      </c>
      <c r="J95" s="10">
        <f t="shared" si="8"/>
        <v>33.9</v>
      </c>
    </row>
    <row r="96" ht="29" customHeight="1" spans="1:10">
      <c r="A96" s="7">
        <v>20</v>
      </c>
      <c r="B96" s="8" t="s">
        <v>158</v>
      </c>
      <c r="C96" s="8" t="s">
        <v>197</v>
      </c>
      <c r="D96" s="8" t="s">
        <v>198</v>
      </c>
      <c r="E96" s="8" t="s">
        <v>14</v>
      </c>
      <c r="F96" s="10">
        <v>54.5</v>
      </c>
      <c r="G96" s="10">
        <f t="shared" si="6"/>
        <v>32.7</v>
      </c>
      <c r="H96" s="10">
        <v>0</v>
      </c>
      <c r="I96" s="10">
        <f t="shared" si="7"/>
        <v>0</v>
      </c>
      <c r="J96" s="10">
        <f t="shared" si="8"/>
        <v>32.7</v>
      </c>
    </row>
    <row r="97" ht="29" customHeight="1" spans="1:10">
      <c r="A97" s="7">
        <v>21</v>
      </c>
      <c r="B97" s="8" t="s">
        <v>158</v>
      </c>
      <c r="C97" s="8" t="s">
        <v>199</v>
      </c>
      <c r="D97" s="8" t="s">
        <v>200</v>
      </c>
      <c r="E97" s="8" t="s">
        <v>14</v>
      </c>
      <c r="F97" s="10">
        <v>50.5</v>
      </c>
      <c r="G97" s="10">
        <f t="shared" si="6"/>
        <v>30.3</v>
      </c>
      <c r="H97" s="10">
        <v>0</v>
      </c>
      <c r="I97" s="10">
        <f t="shared" si="7"/>
        <v>0</v>
      </c>
      <c r="J97" s="10">
        <f t="shared" si="8"/>
        <v>30.3</v>
      </c>
    </row>
    <row r="98" ht="29" customHeight="1" spans="1:10">
      <c r="A98" s="7">
        <v>22</v>
      </c>
      <c r="B98" s="8" t="s">
        <v>158</v>
      </c>
      <c r="C98" s="8" t="s">
        <v>201</v>
      </c>
      <c r="D98" s="8" t="s">
        <v>202</v>
      </c>
      <c r="E98" s="8" t="s">
        <v>47</v>
      </c>
      <c r="F98" s="10">
        <v>48.5</v>
      </c>
      <c r="G98" s="10">
        <f t="shared" si="6"/>
        <v>29.1</v>
      </c>
      <c r="H98" s="10">
        <v>0</v>
      </c>
      <c r="I98" s="10">
        <f t="shared" si="7"/>
        <v>0</v>
      </c>
      <c r="J98" s="10">
        <f t="shared" si="8"/>
        <v>29.1</v>
      </c>
    </row>
    <row r="99" ht="29" customHeight="1" spans="1:10">
      <c r="A99" s="7">
        <v>23</v>
      </c>
      <c r="B99" s="8" t="s">
        <v>158</v>
      </c>
      <c r="C99" s="8" t="s">
        <v>203</v>
      </c>
      <c r="D99" s="8" t="s">
        <v>204</v>
      </c>
      <c r="E99" s="8" t="s">
        <v>14</v>
      </c>
      <c r="F99" s="10">
        <v>32.5</v>
      </c>
      <c r="G99" s="10">
        <f t="shared" si="6"/>
        <v>19.5</v>
      </c>
      <c r="H99" s="10">
        <v>0</v>
      </c>
      <c r="I99" s="10">
        <f t="shared" si="7"/>
        <v>0</v>
      </c>
      <c r="J99" s="10">
        <f t="shared" si="8"/>
        <v>19.5</v>
      </c>
    </row>
    <row r="100" ht="29" customHeight="1" spans="1:10">
      <c r="A100" s="7">
        <v>24</v>
      </c>
      <c r="B100" s="8" t="s">
        <v>158</v>
      </c>
      <c r="C100" s="8" t="s">
        <v>205</v>
      </c>
      <c r="D100" s="8" t="s">
        <v>206</v>
      </c>
      <c r="E100" s="8" t="s">
        <v>47</v>
      </c>
      <c r="F100" s="10">
        <v>18</v>
      </c>
      <c r="G100" s="10">
        <f t="shared" si="6"/>
        <v>10.8</v>
      </c>
      <c r="H100" s="10">
        <v>0</v>
      </c>
      <c r="I100" s="10">
        <f t="shared" si="7"/>
        <v>0</v>
      </c>
      <c r="J100" s="10">
        <f t="shared" si="8"/>
        <v>10.8</v>
      </c>
    </row>
  </sheetData>
  <mergeCells count="1">
    <mergeCell ref="A1:J1"/>
  </mergeCells>
  <printOptions horizontalCentered="1"/>
  <pageMargins left="0.393055555555556" right="0.393055555555556" top="0.393055555555556" bottom="0.393055555555556" header="0" footer="0"/>
  <pageSetup paperSize="1"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笔试成绩单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就业</cp:lastModifiedBy>
  <dcterms:created xsi:type="dcterms:W3CDTF">2022-12-08T08:49:00Z</dcterms:created>
  <dcterms:modified xsi:type="dcterms:W3CDTF">2022-12-24T08:13:56Z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30B8DD4397024E568B77CC6C93E7F5F5</vt:lpwstr>
  </property>
  <property fmtid="{D5CDD505-2E9C-101B-9397-08002B2CF9AE}" pid="3" name="KSOProductBuildVer">
    <vt:lpwstr>2052-11.1.0.10700</vt:lpwstr>
  </property>
</Properties>
</file>