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 sheetId="1" r:id="rId1"/>
    <sheet name="社会招聘汇总表0725（61）1" sheetId="2" state="hidden" r:id="rId2"/>
  </sheets>
  <definedNames>
    <definedName name="_xlnm.Print_Area" localSheetId="1">'社会招聘汇总表0725（61）1'!$A$1:$F$33</definedName>
    <definedName name="_xlnm.Print_Titles" localSheetId="1">'社会招聘汇总表0725（61）1'!$1:$2</definedName>
    <definedName name="_xlnm.Print_Titles" localSheetId="0">'1'!$1:$2</definedName>
    <definedName name="_xlnm._FilterDatabase" localSheetId="0" hidden="1">'1'!$A$2:$IV$45</definedName>
  </definedNames>
  <calcPr fullCalcOnLoad="1"/>
</workbook>
</file>

<file path=xl/sharedStrings.xml><?xml version="1.0" encoding="utf-8"?>
<sst xmlns="http://schemas.openxmlformats.org/spreadsheetml/2006/main" count="254" uniqueCount="216">
  <si>
    <t>江西省港口集团有限公司2022年社会招聘人才需求计划表</t>
  </si>
  <si>
    <t>序号</t>
  </si>
  <si>
    <t>招聘单位</t>
  </si>
  <si>
    <t>权属单位或用人部门</t>
  </si>
  <si>
    <t>岗位名称</t>
  </si>
  <si>
    <t>招聘人数</t>
  </si>
  <si>
    <t>主要岗位职责</t>
  </si>
  <si>
    <t>任职资格</t>
  </si>
  <si>
    <t>一类岗位(需参加面试）：</t>
  </si>
  <si>
    <t>江西省路港工程有限公司</t>
  </si>
  <si>
    <t>港口与航道工程分公司生产部</t>
  </si>
  <si>
    <t>项目副经理
（社招）</t>
  </si>
  <si>
    <t>1.协助项目经理，主管施工生产，实施并完成各项施工计划。
2.参与编制施工组织设计、专项施工方案。 
3.参与编制月度施工计划和年度施工计划、月度资源配置计划和年度资源配置计划。
4.负责带领各工区长和现场工程师，指导督促各施工队完成每月的施工计划，并指导督促其做好质量关键点和安全危险源控制工作。</t>
  </si>
  <si>
    <t>1.学历专业：大专及以上学历，港口与航道工程技术、水利工程造价、市政工程施工、市政工程技术、给排水工程技术、水利工程、道路桥梁工程技术等相关专业。
2.工作经验：具有8年以上工程建设管理工作经历，至少担任过一个及以上工程项目的项目副经理。
3.职业资格：具备一级建造师证书，港口与航道工程专业优先。
4.知识能力：具备企业管理、项目施工管理的专业理论知识，精通港口与航道、水利水电、市政、公路与桥梁等工程类专业知识，掌握一定的法律知识，文字功底较好；有较强的责任心，有较强的沟通协调能力。
5.身体要求：身体健康，无传染疾病，能够胜任本职工作。
6.其它：年龄45周岁及以下。</t>
  </si>
  <si>
    <t>质量技术主管
（社招）</t>
  </si>
  <si>
    <t>1.组织质量管理体系的建立、实施和维护。                          
2.开展项目开工前的技术交底。                                     
3.进行日常项目质量检查。                                        
4.协助项目部开展工程质量通病的防治。                                 
5.组织公司施工工法（创新）的制定、管理及申报。                                 
6.组织公司各项技术文件标准化建设。                                
7.组织国家工程建设标准及有关规程规范的宣贯。                            
8.组织项目技术经验总结、评价和推广。                                  
9.制定公司技术管理制度。                                             
10.参与项目施工组织设计和重大施工方案的内部评审和论证。                                                  
11.协助项目现场技术、质量、安全问题的技术支持和服务。                                                 
12.部门经理交代的其他工作。</t>
  </si>
  <si>
    <t>1.学历专业：本科及以上学历，港口航道与海岸工程、水利水电工程、给排水科学与工程、道路桥梁与渡河工程等相关专业。
2.工作经验：具有5年以上工程施工管理工作经历，至少担任过一个及以上工程项目的项目经理或技术负责人或质检部长或工程部长。
3.职业资格：具备工程师及以上职称，港口与航道工程专业优先。
4.知识能力：具备工程技术、质量管理的专业理论知识，熟悉港口与航道、水利水电、市政、公路与桥梁等工程类专业知识，掌握工程施工常见的工艺流程，文字功底较好；有较强的责任心，有较强的沟通协调能力。
5.身体要求：身体健康，无传染疾病，能够胜任本职工作。
6.其它：年龄40周岁及以下。</t>
  </si>
  <si>
    <t>安全环保主管
（社招）</t>
  </si>
  <si>
    <t>1.负责制订公司年度和阶段性安全工作计划和管理目标，并组织实施。                                                          
2.组织制订公司安全生产管理制度和安全技术规程，并对执行情况进行监督。                                                                    
3.参与重大、重要及特殊工程安全技术措施、安全技术方案的审核，并监督落实。                                                                 
4.组织安全生产检查，协助和督促有关部门对查出的事故隐患制定防范措施，并监督整改。                                                        
5.组织项目部对危险、危害因素和重要环境因素的辩识和评价，发布年度重大危险源、重要环境因素清单，组织制订并实施公司生产安全事故应急救援预案。                                                                     6.拟订公司年度安全生产教育和培训计划，协助有关部门做好对各类管理人员和特殊工种作业人员的安全教育和培训工作。                                                
7.监督检查各项目部环境管理和职业健康安全管理体系的运行和安全投入情况，监督检查各项目对重大危险源、重要环境因素的监控和对重大事故隐患的整改、落实情况。                                                    
8.负责安全健康、环保管理体系的建立、实施和维护。                               
9.开展项目开工前的安全交底。                                     
10.部门经理交代的其他工作。</t>
  </si>
  <si>
    <t>1.学历专业：本科及以上学历，港口航道与海岸工程、水利水电工程、给排水科学与工程、道路桥梁与渡河工程等相关专业。
2.工作经验：具有5年以上工程施工管理工作经历，至少担任过一个及以上工程项目的项目经理或技术负责人或安全部长。
3.职业资格：具备工程师及以上职称，具备安全C证或B证，注册安全、环保工程师优先。
4.知识能力：具备工程施工安全管理的专业理论知识，了解港口与航道、水利水电、市政、公路与桥梁、房屋建筑等工程类专业知识，熟悉有关安全生产的法律知识，文字功底较好；有较强的责任心，有较强的沟通协调能力。
5.身体要求：身体健康，无传染疾病，能够胜任本职工作。
6.其它：年龄40周岁及以下。</t>
  </si>
  <si>
    <t>江西省港航设计院有限公司</t>
  </si>
  <si>
    <t>设计院公司分院</t>
  </si>
  <si>
    <t>注册港航工程师岗
（社招）</t>
  </si>
  <si>
    <t>承担港口、航道工程以及船闸的总体规划和设计。</t>
  </si>
  <si>
    <t>1.工作经验：具有丰富的港口与航道总图设计，水工或船闸专业设计经验，熟悉港口规划及平面布置。                                                                                                
2.职业资格：具备注册土木工程师（港口与航道专业）证书。
3.知识能力：沟通能力强，善于协调各相关专业，团队合作意识好。                                             
4.身体要求：身体健康，工作地点在南昌，并能适应项目出差。
5.其它：年龄40周岁及以下。</t>
  </si>
  <si>
    <t>江西省水运咨询有限公司</t>
  </si>
  <si>
    <r>
      <t>合同工程师</t>
    </r>
    <r>
      <rPr>
        <sz val="18"/>
        <rFont val="Calibri"/>
        <family val="2"/>
      </rPr>
      <t>①</t>
    </r>
    <r>
      <rPr>
        <sz val="18"/>
        <rFont val="宋体"/>
        <family val="0"/>
      </rPr>
      <t xml:space="preserve">
（社招）</t>
    </r>
  </si>
  <si>
    <t>1.参与编制监理计划，组织编写合同计划管理办法。
2.负责项目的清单核查、合同管理、计量支付、变更索赔、进度计划、工程统计、各类报表等监理工作的的具体实施。
3.处理日常合同管理事务，与业主、施工单位建立良好关系。</t>
  </si>
  <si>
    <t>1.学历专业：本科及以上学历，土木类、水利类、建筑类等相关专业以及工程管理、工程造价专业。
2.工作经验：具有1年及以上水运（或公路）工程合同相关工作经历。
3.职业资格：
  ①一级造价工程师资格证书（交通运输工程专业），并要求该证书未进行初始注册或已注册为水运工程专业；
  ②水运造价工程师资格证书；
  满足以上①~②职业资格条件之一，并具有中级及以上职称。
4.知识能力：熟悉港航或公路等相关专业知识，熟悉水运（或公路）工程相关规范及监理工作流程，有较强的沟通协调能力。
5.身体要求：身体健康，无传染疾病，能够胜任本职工作，适应野外工作。
6.其他：年龄40周岁及以下。</t>
  </si>
  <si>
    <r>
      <t>水运监理工程师岗</t>
    </r>
    <r>
      <rPr>
        <sz val="18"/>
        <rFont val="Calibri"/>
        <family val="2"/>
      </rPr>
      <t>①</t>
    </r>
    <r>
      <rPr>
        <sz val="18"/>
        <rFont val="宋体"/>
        <family val="0"/>
      </rPr>
      <t xml:space="preserve">
（社招）</t>
    </r>
  </si>
  <si>
    <t>1.负责对项目的工程质量、进度、安全等实施管理。
2.熟悉合同文件、技术规范和设计图纸，对施工过程中的质量、进度、安全进行管理、协调和控制。
3.处理项目相关的技术文件、参与工程变更、工程延期、索赔及质量事故处理。
4.配合合同监理工程师完成工程计量工作，审核工程量计量的数据。
5.协助总监处理日常事务，与业主、施工单位建立良好关系。</t>
  </si>
  <si>
    <t>1.学历专业：本科及以上学历，土木类、水利类、建筑类等相关专业以及工程管理、工程造价专业。
2.工作经验：具有2年及以上工程监理或工程管理等相关工作经历。
3.执业资格：
  ①监理工程师资格证书（交通运输工程专业），并要求该证书未进行初始注册或已注册为水运工程专业；
  ②水运工程监理工程师资格证书（含专业监理工程师证书）；
  满足以上①~②职业资格条件之一。
4.知识能力：精通港航或公路等相关专业知识，熟悉水运工程相关规范及监理工作流程，有较强的沟通协调能力。
5.身体要求：身体健康，无传染疾病，能够胜任本职工作，适应野外工作。
6.其他：年龄40周岁及以下。</t>
  </si>
  <si>
    <r>
      <t>水运监理工程师岗</t>
    </r>
    <r>
      <rPr>
        <sz val="18"/>
        <rFont val="Calibri"/>
        <family val="2"/>
      </rPr>
      <t>②</t>
    </r>
    <r>
      <rPr>
        <sz val="18"/>
        <rFont val="宋体"/>
        <family val="0"/>
      </rPr>
      <t xml:space="preserve">
（社招）</t>
    </r>
  </si>
  <si>
    <t>1.学历专业：本科及以上学历，金属材料工程及材料科学与工程相关专业。
2.工作经验：具有2年及以上工程监理或工程管理等相关工作经历。
3.执业资格：
  ①监理工程师职业资格证书（交通运输工程专业），并要求该证书未进行初始注册或已注册为水运工程专业；
  ②水运工程监理工程师资格证书（含专业监理工程师证书）；
  满足以上①~②职业资格条件之一。
4.知识能力：精通港航或公路等相关专业知识，熟悉水运工程相关规范及监理工作流程，有较强的沟通协调能力。
5.身体要求：身体健康，无传染疾病，能够胜任本职工作，适应野外工作。
6.其他：年龄40周岁及以下。</t>
  </si>
  <si>
    <r>
      <t>水利监理工程师岗</t>
    </r>
    <r>
      <rPr>
        <sz val="18"/>
        <rFont val="Calibri"/>
        <family val="2"/>
      </rPr>
      <t>③</t>
    </r>
    <r>
      <rPr>
        <sz val="18"/>
        <rFont val="宋体"/>
        <family val="0"/>
      </rPr>
      <t xml:space="preserve">
（社招）</t>
    </r>
  </si>
  <si>
    <t>1.学历专业：本科及以上学历，水利水电工程相关专业。
2.工作经验：具有2年及以上工程监理或工程管理等相关工作经历。
3.职业资格：具备监理工程师资格证书（水利工程施工监理专业）。
4.知识能力：精通港航或水利等相关专业知识，熟悉水利或水运工程相关规范及监理工作流程，有较强的沟通协调能力。
5.身体要求：身体健康，无传染疾病，能够胜任本职工作，适应野外工作。
6.其他：年龄40周岁及以下。</t>
  </si>
  <si>
    <t>测量工程师岗
（社招）</t>
  </si>
  <si>
    <t>1.负责对项目的工程工程测量等实施全面管理。
2.熟悉技术规范和设计图纸，熟练使用各类工程测量仪器。</t>
  </si>
  <si>
    <t>1.学历要求：985或211高校全日制本科或普通高校全日制研究生。
  专业要求：研究生学历：仪器科学与技术类、测绘科学与技术类、地质资源与地质工程类相关专业。
            本科学历：仪器类、测绘类、地质类相关专业。
2.知识能力：精通测量等相关专业知识，有较强的沟通协调能力。
3.身体要求：身体健康，无传染疾病，能够胜任本职工作，适应野外工作。
4.其他：年龄40周岁及以下。</t>
  </si>
  <si>
    <t>机电监理工程师岗
（社招）</t>
  </si>
  <si>
    <t>1.负责对项目内的机电工程质量、进度、安全等实施全面管理。
2.全面熟悉合同文件、技术规范和设计图纸，对施工过程中的机电工程的质量、进度进行管理、协调和控制。
3.处理项目机电工程的技术文件、参与机电工程变更、工程延期、索赔及质量事故处理。
4.配合合同监理工程师完成机电工程计量工作，审核机电工程量计量的数据。
5.协助总监处理日常事务，与业主、施工单位建立良好关系。</t>
  </si>
  <si>
    <t>1.学历专业：本科及以上学历，机械工程、机械设计制造及其自动化、材料成型及控制工程、机械电子工程、工业设计、过程装备与控制工程、电气工程及其自动化、自动化相关专业。
2.工作经验：具有1年及以上机电工程工作经历。
3.执业资格：
  ①监理工程师职业资格证书（交通运输工程专业），并要求该证书未进行初始注册或已注册为水运工程专业；
  ②水运工程监理工程师（机电专业）资格证书（含专业监理工程师证书）；                                                                                                                                                                     
  需满足以上①~②职业资格条件之一；
4.知识能力：精通港航或公路等相关专业知识，熟悉水运工程相关规范及监理工作流程，有较强的沟通协调能力。
5.身体要求：身体健康，无传染疾病，能够胜任本职工作，适应野外工作。
6.其他：年龄40周岁及以下。</t>
  </si>
  <si>
    <t>房建监理工程师岗
（社招）</t>
  </si>
  <si>
    <t>1.负责监理项目房建专业监理工作的具体实施。
2.对项目施工过程进行监督管理。
3.协助合同工程师计量，协助质量、安全事故处理。
4.协助总监处理日常事务，与业主、施工单位建立良好关系。</t>
  </si>
  <si>
    <t>1.学历专业：本科及以上学历，土木类、水利类、建筑类等相关专业以及工程管理、工程造价专业。
2.工作经验：具有2年以上房建工程监理或工程管理或工程施工经历。
3.职业资格：
  ①监理工程师资格证书（可注册为房屋建筑工程专业）；
  ②监理工程师资格证书（土木建筑工程专业）；
  需满足以上①~②职业资格条件之一且需具有工程师及以上职称。
4.知识能力：精通房建等相关专业知识，熟悉房建工程相关规范及监理工作流程，有较强的沟通协调能力。
5.身体要求：身体健康，无传染疾病，能够胜任本职工作，适应野外工作。
6.其他：年龄40周岁及以下。</t>
  </si>
  <si>
    <t>水运检测工程师岗
（社招）</t>
  </si>
  <si>
    <t>1.负责监理项目试验检测工作的具体实施。
2.对监理试验检测工作进行把控。
3.协助总监处理日常事务，与业主、施工单位建立良好关系。</t>
  </si>
  <si>
    <t>1.学历专业：本科及以上学历，土木类、水利类、建筑类等相关专业以及工程管理专业。
2.工作经验：具有1年及以上试验检测工作经历。
3.职业资格：具备试验检测师资格证书（水运专业）。
4.知识能力：精通试验检测专业知识，熟练操作各类试验检测设备，有较强的沟通协调能力。
5.身体要求：身体健康，无传染疾病，能够胜任本职工作，适应野外工作。
6.其他：年龄40周岁及以下。</t>
  </si>
  <si>
    <t>江西省港航造价咨询有限公司</t>
  </si>
  <si>
    <t>造价工程师
（安装工程  社招）</t>
  </si>
  <si>
    <t>1.负责安装工程造价相关工作。
2.负责处理项目相关的审核工程量、工程变更（索赔）、结算、决算等造价咨询工作。</t>
  </si>
  <si>
    <t>1.学历专业：本科及以上学历，港口航道与海岸工程、土木工程、给排水科学与工程、建筑电气与智能化、工程管理、电气工程及其自动化、交通工程等相关工程类专业。
2.工作经验：具有1年及以上工程造价相关工作经验。
3.职业资格：具备一级造价工程师资格证书（安装工程）。  
4.知识能力：熟悉港口与航道等相关专业知识，有较强的沟通协调能力。
5.身体要求：身体健康，无传染疾病，能够胜任本职工作。
6.其他：年龄35周岁及以下。</t>
  </si>
  <si>
    <t>造价工程师
（土木建筑工程  社招）</t>
  </si>
  <si>
    <t>1.负责水运、房建等工程造价相关工作。
2.负责工地现场处理项目相关的审核工程量、工程变更（索赔）、结算、决算等造价咨询工作。</t>
  </si>
  <si>
    <t>1.学历专业：本科及以上学历，港口航道与海岸工程、土木工程、给排水科学与工程、建筑电气与智能化、道路桥梁与渡河工程等相关工程类专业。
2.工作经验：具有1年及以上工程造价相关工作经验。
3.职业资格：具备一级造价工程师资格证书（土木建筑工程专业）或公路甲级造价工程师或水运造价工程师。
4.知识能力：熟悉港口与航道等相关专业知识，有较强的沟通协调能力。
5.身体要求：身体健康，无传染疾病，能够胜任本职工作，适应野外工作。
6.其他：年龄35周岁及以下，长期驻工地现场。</t>
  </si>
  <si>
    <t>江西省路港检测中心有限公司</t>
  </si>
  <si>
    <t>总工办</t>
  </si>
  <si>
    <t>总工办专业技术负责人（社招）</t>
  </si>
  <si>
    <t>承担水运试验检测机构分项（结构、材料、岩土等）专业技术负责人职责。</t>
  </si>
  <si>
    <t>1.学历专业：本科及以上学历，土木工程类专业，硕士及以上学历优先。
2.工作经验：具有5年以上检测机构技术负责人或甲级检测机构项目技术负责人经历。（机构技术负责人经历佐证需提供公路水运工程质量试验检测管理系统截图或资质证书副本附表彩色扫描件；项目技术负责人经历须提供公路水运工程质量试验检测管理系统截图和三份2016年及以前检测报告签字页彩色扫描件）。
3.职业资格：具备交通运输部水运工程试验检测师（或交通部水运工程检测工程师）资格（含2022年已考过试验检测师，未发证），副高以上职称优先。
4.知识能力：熟悉公路水运检测资质等级管理规定和检验检测机构资质认定管理规定中明确的技术负责人职责；具备分项技术负责人的工作能力，具备强烈的责任心；有较强的技术管理和沟通协调能力。
5.其它：年龄45周岁及以下。</t>
  </si>
  <si>
    <t>综合部</t>
  </si>
  <si>
    <t>安全管理工程师
（社招）</t>
  </si>
  <si>
    <t>负责安全生产管理、安全事故处理、设备管理、安全技术部档案管理、和安全检查及隐患的整改落实等工作。</t>
  </si>
  <si>
    <t>1.学历专业：本科及以上学历，工程及安全类相关专业，港口航道与海岸工程、安全工程专业优先。
2.工作经验：具有2年以上项目安全或工程技术管理重要岗位工作经验。
3.职业资格：具备助理工程师及以上职称。
4.知识能力：精通安全管理专业知识，有较强的责任心，有较强的沟通协调能力。                                                                                                                                    
5.身体要求：身体健康，能够胜任本职工作。
6.其它：年龄40周岁及以下。</t>
  </si>
  <si>
    <t>质控部</t>
  </si>
  <si>
    <t>质量主管
（社招）</t>
  </si>
  <si>
    <t>承担公司体系的运转及资质证书的维护工作的质量负责人职责。</t>
  </si>
  <si>
    <t>1.学历专业：本科及以上学历，土木工程类专业。
2.工作经验：具有5年以上检测机构质量负责人或甲级检测机构项目技术负责人经历。（机构质量负责人经历佐证需提供公路水运工程质量试验检测管理系统截图或资质证书副本附表彩色扫描件；项目技术负责人经历须提供公路水运工程质量试验检测管理系统截图和三份2016年及以前检测报告签字页彩色扫描件）。
3.职业资格：具备交通运输部水运工程试验检测师（或交通部水运工程检测工程师）资格（含2022年已考过试验检测师，未发证），副高以上职称优先。
4.知识能力：熟悉公路水运检测资质等级管理规定和检验检测机构资质认定管理规定中明确的质量负责人或技术负责人职责；具备质量负责人的工作能力，具备强烈的责任心；有较强的技术管理和沟通协调能力。
5.其它：年龄40周岁及以下。</t>
  </si>
  <si>
    <t>小计</t>
  </si>
  <si>
    <t>二类岗位（需参加笔试和面试）：</t>
  </si>
  <si>
    <t>省港口集团总部</t>
  </si>
  <si>
    <t>人力资源部</t>
  </si>
  <si>
    <t>考核管理岗
（社招）</t>
  </si>
  <si>
    <t>1.负责集团经营业绩考核相关工作的数据、材料收集、分析和报送工作。
2.负责集团权属单位经营业绩考核工作的数据、材料收集、分析及相关管理工作。
3.负责考核中期对权属单位就当期目标值及完成情况提出预警，并会同相关部门提出相应意见建议。
4.负责根据集团权属单位经营业绩考核情况核算考核结果。
5.负责集团总部及权属单位薪酬管理相关工作。</t>
  </si>
  <si>
    <t>1.学历专业：硕士研究生及以上学历，工商管理、企业管理、经济学、财务管理、会计等相关专业。
2.工作经验：具有3年及以上大型企业经营业绩绩效考核管理经历。
3.知识能力：具备一定财务及企业管理知识基础，能熟练运用Word、Excel、PowerPoint等办公软件，具备较强的团队协作精神、责任心及沟通协调能力。
4.其他：年龄35周岁及以下，中共党员或预备党员优先。</t>
  </si>
  <si>
    <t>大数据中心</t>
  </si>
  <si>
    <t>信息化项目管理工程师
（社招）</t>
  </si>
  <si>
    <t>1.负责按信息化项目管理流程，执行信息化项目建设全流程管理。
2.负责设计单位、项目施工单位、监理单位、检测单位等项目建设参与方的管理。
3.负责协助业务部门制定信息化项目建设计划。
4.负责协助业务部门开展需求分析，编制需求规格说明书。
5.负责协助业务部门跟踪项目进度、质量、风险和合同管理。
6.负责协助业务部门开展信息化项目功能测试和验收。
7.负责协助业务部门开展项目前期、施工期、交工验收资料管理。
8.负责数据中心运维。</t>
  </si>
  <si>
    <t>1.学历专业:本科及以上学历，信息与通信工程类、计算机类、软件工程类、系统科学类相关专业。
2.工作经验:具有5年以上信息化系统建设管理、实施及运维经验。至少完整参与2个信息化项目的设计、施工、检测、验收等全流程管理工作经历，具有信息化项目负责人经验或信息中心、数据中心工作经验者优先。
3.知识能力:精通信息化项目管理专业知识，具有全面的项目管理能力，精通项目规划，建设，综合调测等各个阶段进度控制;掌握一定的法律知识、招投标知识、网络安全知识、信息系统运维知识、数据中心机房运维知识等，文字功底较好，能独立完成要求规格说明书编写;有较强的责任心，有较强的沟通协调能力。 
4其它:年龄40周岁及以下。</t>
  </si>
  <si>
    <t>数据工程师
（社招）</t>
  </si>
  <si>
    <t>1.负责集团数据系统管理和运维。
2.负责数据管理体系制定。
3.负责数据采集、存储、治理。
4.负责数据标准制定。
5.负责数据集成方案制定和审核。
6.负责协助管理和业务数据分析需求，编制需求规格说明书。
7.负责编制数据应用方案。
8.负责数据应用开发。
9.负责数据库系统运维。
10.负责数据安全管理。
11.负责数据应用开发单位技术管理。</t>
  </si>
  <si>
    <t>1.学历专业：本科及以上学历，信息与通信工程类、计算机类、数学类相关专业。
2.工作经验：具有2年以上企业数据管理或应用开发工作经历或具有3年以上数据仓库或数据治理相关设计开发工作经历。
3.知识能力：具有良好的业务理解能力和模型抽象能力；具有主导或参与企业数据标准制定工作经历；具有大数据技术体系架构、设计或开发工作经历，大数据项目建设、实施项目负责人优先；至少精通一种常用关系型数据库；熟练掌握SQL优化；至少熟练使用一种常用报表工具；熟练掌握JAVA或Python开发语言，能够进行数据获取及处理；能独立完成需求规格说明书编写；能独立完成数据方案设计；有较强的责任心，有较强的沟通协调能力。
4.其它：年龄40周岁及以下。</t>
  </si>
  <si>
    <t>港口与航道工程分公司经营部</t>
  </si>
  <si>
    <t>成本主管
（社招）</t>
  </si>
  <si>
    <t>1.负责核算公司承接的项目成本，核定项目目标利润，并确定人、机、料等各项费用和管理费用控制指标。                                 
2.统计、核算和分析项目人、机、料等各项费用和管理费用。                 
3.审核项目各项成本费用的支付。                                  
4.对各项目成本费用进行监控、预警。                                  
5.参与审核项目工程结算。                                              
6.对工程结算进展进行跟踪。                                             
7.完成季度、年度项目结算报表汇总。                                        
8.参与审核项目成本总结分析报告。                                         
9.审核项目施工过程中新增项目的成本。                                 
10.部门经理交代的其他工作。</t>
  </si>
  <si>
    <t>1.学历专业：本科以及上学历，港口航道与海岸工程、水利水电工程、给排水科学与工程、道路桥梁与渡河工程等相关专业。
2.工作经验：具有5年以上工程现场施工管理工作经验，熟悉工程成本组成。
3.职业资格：具备工程师及以上职称，一级造价工程师优先。
4.知识能力：熟悉工程概预算和相关的方针、政策、标准、规范；熟悉工程造价相关定额和各类工程材料、机械设备知识。文字功底较好，有较强的责任心，有较强的沟通协调能力。
5.身体要求：身体健康，无传染疾病，能够胜任本职工作。
6.其它：年龄40周岁及以下。</t>
  </si>
  <si>
    <t>合约主管
（社招）</t>
  </si>
  <si>
    <t>1.建立合同管理体系，制订合同管理制度。
2.编制常用合同范本，指导合同业务工作。
3.起草拟定公司合同文本，对项目部合同进行合规审查。
4.监督合同履行和结算。
5.参与合同谈判，提出合同相关的风险防范措施。
6.参加合同纠纷处理，提出解决和处理纠纷的建议。
7.登记合同台账，做好合同统计、归档工作，汇总合同签订、履行及合同纠纷处理情况。</t>
  </si>
  <si>
    <t>1.学历专业：本科及以上学历，港口航道与海岸工程、水利水电工程、给排水科学与工程、道路桥梁与渡河工程等相关专业。
2.工作经验：具有5年以上工程现场施工管理工作经验，熟悉工程合同管理工作。
3.职业资格：具备工程师及以上职称。
4.知识能力：熟悉工程合同管理和相关的方针、政策、标准、规范；熟悉涉及工程合同管理的有关法律法规，文字功底较好，有较强的责任心，有较强的沟通协调能力。
5.身体要求：身体健康，无传染疾病，能够胜任本职工作。
6.其它：年龄40周岁及以下。</t>
  </si>
  <si>
    <t>合约工程师
（社招）</t>
  </si>
  <si>
    <t>1.编制投标文件报价部分。
2.编制投标文件商务部分。
3.统计招投标过程资料，统计存档。
4.负责公司各交易系统网站备案与维护、投标报名。</t>
  </si>
  <si>
    <t>1.学历专业：大专及以上学历，工程类相关专业。
2.工作经验：具有5年以上项目计划合约工作经历。
3.职业资格：具备工程师（港口与航道工程专业）及以上职称或具备二级建造师及以上执业资格。
4.知识能力：熟悉掌握合同法及建设工程法规及相关知识，熟练掌握公路、市政、水利、水运及建筑工程概预算编制业务流程；具备熟练掌握WPS、CAD、广联达等办公软件。
5.身体要求：身体健康，无传染疾病，能够胜任本职工作。
6.其它：年龄40周岁及以下。</t>
  </si>
  <si>
    <t>公路桥梁工程分公司生产部</t>
  </si>
  <si>
    <t>技术负责人
（社招）</t>
  </si>
  <si>
    <t>1.主持本项目的技术、质量管理工作，对工程技术、工程质量全面负责。
2.编制施工组织设计、总平面布置图，制定切实有效的质量、安全技术措施和专项方案。
3.组织工程的图纸自审、会审，及时解决施工中出现的各种技术问题。
4.负责各项技术交底工作，组织技术人员、工人学习贯彻技术规程、规范、质量标准，并随时检查执行情况。
5.负责本项目的施工技术文件及技术资料签证。</t>
  </si>
  <si>
    <t>1.学历专业：大专及以上学历，港口与航道工程技术、水利工程造价、市政工程施工、市政工程技术、给排水工程技术、水利工程、道路桥梁工程技术等相关专业。
2.工作经验：具有8年以上工程施现场和技术管理工作经验，熟悉技术管理工作业务流程。
3.职业资格：具备工程师及以上职称，高级工程师优先。
4.知识能力：熟悉国家和地方政府技术质量管理方面的方针、政策、法律、法规、标准、规范；掌握公司的各项技术质量管理制度，具有工程技术相关专业知识。
5.身体要求：身体健康，无传染疾病，能够胜任本职工作。
6.其它：年龄45周岁及以下。</t>
  </si>
  <si>
    <t>测量技术员
（社招）</t>
  </si>
  <si>
    <t>1.负责做好控制测量工作，熟悉各主要控制标志的位置，保护好测量标志。
2.负责做好施工放样工作，对关键部位的放样，必须实行一种方法测量、多种方法复核的观测程序，做好记录报内部监理签认。
3.负责向施工测量组交付现场测量标志和测量结果，实行现场测量交底签认制度，并对测量组的工作进行检查和指导。
4.根据施工组织设计和施工进度安排，编制项目施工测量计划。</t>
  </si>
  <si>
    <t>1.学历专业：大专及以上学历，工程类相关专业。
2.工作经验：具有3年以上工程测量施工工作经验；熟悉测绘工作内容，精通CAD，Eps，ArGrIs，cass等测绘软件，熟悉基础性测绘仪器，精通航测工作。
3.职业资格：具备助理工程师及以上职称。                                                 
4.知识能力：掌握测量方面专业知识。
5.身体要求：身体健康，无传染疾病，能够胜任本职工作。
6.其它：年龄40周岁及以下。</t>
  </si>
  <si>
    <t>港航专业设计岗
（社招）</t>
  </si>
  <si>
    <t>承担水运工程项目的港航专业设计。</t>
  </si>
  <si>
    <t>1.学历专业：本科及以上学历，港口航道及海岸工程相关专业。
2.工作经验：具有5年以上水运工程设计经验，近2年从事对口专业设计工作。                                         
3.知识能力：能够熟练运用水运工程设计软件、Office等办工软件，责任心强，有良好的职业道德，沟通能力强，高度的工作热情，良好的团队合作精神。                          
4.身体要求：身体健康，工作地点在南昌，并能适应项目出差。
5.其它：年龄35周岁及以下。</t>
  </si>
  <si>
    <t>港口机械设计岗
（社招）</t>
  </si>
  <si>
    <t>承担水运工程项目的港口机械专业设计。</t>
  </si>
  <si>
    <t>1.学历专业：本科及以上学历， 机械设计及其自动化相关专业。                                 
2.工作经验：具有5年以上水运工程设计经验，近2年从事对口专业设计工作，有省级设计院工作经验者优先。                                           
3.知识能力：能够熟练运用水运工程设计软件、Office等办工软件，责任心强，有良好的职业道德，沟通能力强，高度的工作热情，良好的团队合作精神。                             
4.身体要求：身体健康，工作地点在南昌，并能适应项目出差。
5.其它：年龄35周岁及以下。</t>
  </si>
  <si>
    <t>电气工程设计岗
（社招）</t>
  </si>
  <si>
    <t>1.独立负责工程项目强电专业的方案、初步设计以及施工图设计。
2.负责与参与施工服务、验收、设计回访等工作。</t>
  </si>
  <si>
    <t>1.学历专业：全日制本科及以上学历，电气工程相关专业。
2.工作经验：具有5年及以上电气设计工作经验。
3.职业资格：具备高级工程师职称者或注册电气工程师优先。
4.知识能力：专业基础知识牢固，对专业业务知识有较强的钻研精神，熟练掌握CAD、天正等电气软件，能独立负责完成工程项目电气施工图设计，掌握电气工程技术要点，熟悉国家有关规范；有较强的管理能力和协调能力，敬业踏实，认真负责，细心严谨，有良好的职业素质和团队精神及沟通协调能力。</t>
  </si>
  <si>
    <t>通信控制工程设计岗
（社招）</t>
  </si>
  <si>
    <t>1.独立负责工程项目通信控制专业的方案、初步设计以及施工图设计。
2.负责与参与施工服务、验收、设计回访等工作。</t>
  </si>
  <si>
    <t>1.学历专业：全日制本科及以上学历，通信工程相关专业。
2.工作经验：具有5年及以上通信控制设计工作经验。
3.职业资格：具备高级工程师职称者优先。
4.知识能力：熟练掌握CAD、弱电等设计软件，熟悉通信控制行业弱电专业的各项规范、规程，具有独立完成通信控制专业施工图的能力，工作责任心强，具有较强的团队合作精神及良好的服务意识。</t>
  </si>
  <si>
    <t>给排水专业设计岗
（社招）</t>
  </si>
  <si>
    <t>承担水运工程项目的给排水专业设计。</t>
  </si>
  <si>
    <t>1.学历专业：本科及以上学历，给排水科学与工程相关专业。                                               
2.工作经验：具有5年以上水运工程设计经验，近2年从事对口专业设计工作（本科以上学历可2年以上）。                                         
3.知识能力：能够熟练运用水运工程设计软件、Office等办工软件。责任心强，有良好的职业道德，沟通能力强，高度的工作热情，良好的团队合作精神。                             
4.身体要求：身体健康，工作地点在南昌，并能适应项目出差。
5.其它：年龄35周岁及以下。</t>
  </si>
  <si>
    <t>造价工程师
（交通工程  社招）</t>
  </si>
  <si>
    <t>1.负责公路、水运工程造价相关工作。
2.负责工地现场处理项目相关的审核工程量、工程变更（索赔）、结算、决算等造价咨询工作。</t>
  </si>
  <si>
    <t>1.学历专业：本科及以上学历，港口航道与海岸工程、土木建筑、工程管理、机械设计制造、机电设备、电气自动化、交通运输等相关工程类专业。
2.工作经验：具有1年及以上工程造价相关工作经验。
3.职业资格：具备一级造价工程师资格证书（交通运输工程专业）或公路甲级造价工程师或水运造价工程师；研究生及以上学历无需职业资格。  
4.知识能力：熟悉港口与航道等相关专业知识，有较强的沟通协调能力。
5.身体要求：身体健康，无传染疾病，能够胜任本职工作，适应野外工作。
6.其他：年龄35周岁及以下，长期驻工地现场。</t>
  </si>
  <si>
    <r>
      <t>合同工程师</t>
    </r>
    <r>
      <rPr>
        <sz val="18"/>
        <rFont val="Calibri"/>
        <family val="2"/>
      </rPr>
      <t>②</t>
    </r>
    <r>
      <rPr>
        <sz val="18"/>
        <rFont val="宋体"/>
        <family val="0"/>
      </rPr>
      <t xml:space="preserve">
（社招）</t>
    </r>
  </si>
  <si>
    <t>1.负责公司及项目合同管理工作。
2.承担公司招标代理服务相关工作。</t>
  </si>
  <si>
    <t>1.学历专业：本科及以上学历，港口航道与海岸工程、土木工程、工程管理、电气工程及其自动化、交通工程等相关工程类专业。
2.工作经验：具有1年及以上合同管理或招标采购相关工作经验。
3.知识能力：熟悉港口与航道等相关专业知识，有较强的沟通协调能力。
4.身体要求：身体健康，无传染疾病，能够胜任本职工作，适应野外工作。
5.其他：年龄35周岁及以下。</t>
  </si>
  <si>
    <t>材料检测所</t>
  </si>
  <si>
    <t>水运工程检测部门、专业、项目负责人（社招）</t>
  </si>
  <si>
    <t>承担水运试验检测机构分项（结构、材料、岩石等）专业技术负责人职责。</t>
  </si>
  <si>
    <t>满足以下任职资格一、二、三、四之一且年龄40周岁及以下即可：
任职资格一：
1.学历专业：土木工程类全日制硕士研究生学历。
2.工作经验：具有1年以上土木工程领域技术工作经验，检测工作经历者优先。
3.职业资格：具备交通运输部（或原交通部）试验检测职业资格者优先（含2022年已考过试验检测师，未发证）。
4.知识能力：对公路水运检测资质等级管理规定和检验检测机构资质认定管理规定中明确的项目负责人职责有一定了解，有意愿从事第三方检测工作。具备强烈的责任心。
任职资格二：
1.学历专业：本科及以上学历。
2.工作经验：具有3年以上公路水运甲级检测机构工作经历，具备较丰富的水运结构、桥梁或岩土等专业项目负责人经历者优先。
3.职业资格：具备交通运输部水运工程试验检测师（或原交通部水运工程检测工程师）资格（含2022年已考过试验检测师，未发证）。
4.知识能力：熟悉公路水运检测资质等级管理规定和检验检测机构资质认定管理规定中明确的项目负责人职责，具备第三方检测项目负责人的工作能力。具备强烈的责任心，有较强的技术管理和沟通协调能力。
任职资格三：
1.学历专业：本科及以上学历。
2.工作经验：具有1年以上试验检测工作经验，具备较丰富的水运结构、桥梁或岩土等专业项目负责人经历者优先。
3.职业资格：具备交通运输部水运工程试验检测师（或原交通部水运工程检测工程师）资格（含2022年已考过试验检测师，未发证），副高以上职称。
4.知识能力：熟悉公路水运检测资质等级管理规定和检验检测机构资质认定管理规定中明确的项目负责人职责，具备第三方检测项目负责人的工作能力。具备强烈的责任心，有较强的技术管理和沟通协调能力。
任职资格四：
1.学历专业：本科及以上学历。
2.工作经验：具有3年以上试验检测工作经验，在公路水运甲级检测机构担任过水运重点建设项目或高速公路建设项目的第三方中心试验室全过程项目（或技术）负责人。
3.职业资格：具备交通运输部水运工程试验检测师（或原交通部水运工程检测工程师）资格（含2022年已考过试验检测师，未发证）。
4.知识能力：熟悉公路水运检测资质等级管理规定和检验检测机构资质认定管理规定中明确的项目负责人职责，具备第三方检测项目负责人的工作能力。具备强烈的责任心，有较强的技术管理和沟通协调能力。</t>
  </si>
  <si>
    <t>结构检测所</t>
  </si>
  <si>
    <t>在线健康监测系统工程师（社招）</t>
  </si>
  <si>
    <t>1.数字化远程监测技术和相关设备的集成研发。
2.结构监测智能传感器，数据采集设备和监测系统的安装和调试。
3.远程监测数据的采集、传输、处理与分析。
4.结构状态的评估及监测报告的撰写。</t>
  </si>
  <si>
    <t>1.学历专业：全日制本科及以上学历，工程类相关专业，硕士及以上学历优先。
2.工作经验：具有3年以上工程结构监测系统集成工作经验或自动化监测传感装置研发经验，担任过2个该类项目的项目负责人或技术负责人。（以项目设计或竣工图签字页彩色扫描件佐证）。
3.职业资格：具备交通运输部公路水运工程试验检测（或原交通部公路水运工程检测）资格优先（含2022年已考过试验检测师，未发证）。
4.知识能力：在结构行为、智能传感、信号处理或软件开发等方面具备较扎实的理论基础并具有实际应用经验，熟悉相关系统及其传感器的集成和优化。
5.其它：年龄35周岁及以下。</t>
  </si>
  <si>
    <t>总计</t>
  </si>
  <si>
    <t>备注：共计34个岗位，招聘87人</t>
  </si>
  <si>
    <t>江西省高速集团2020年人才招聘需求统计表（社会招聘）</t>
  </si>
  <si>
    <t>用人单位</t>
  </si>
  <si>
    <t>学历及专业要求</t>
  </si>
  <si>
    <t>薪资待遇</t>
  </si>
  <si>
    <t>资产经营公司</t>
  </si>
  <si>
    <t>财务项目经理</t>
  </si>
  <si>
    <t>本科及以上学历，财务管理、会计、审计等相关专业。</t>
  </si>
  <si>
    <t>年收入：18万元以上</t>
  </si>
  <si>
    <t>运营项目经理</t>
  </si>
  <si>
    <t>本科及以上学历，工商管理、法律等相关专业。</t>
  </si>
  <si>
    <t>投资项目经理</t>
  </si>
  <si>
    <t xml:space="preserve">本科及以上学历，工商管理、企业管理、会计、金融、投资管理等财经、金融类相关专业。
</t>
  </si>
  <si>
    <t>年收入：20万元以上</t>
  </si>
  <si>
    <t>工程项目经理</t>
  </si>
  <si>
    <t>本科及以上学历，路桥工程、土木工程、项目管理等相关专业。</t>
  </si>
  <si>
    <t>高速电建公司
光伏项目经理</t>
  </si>
  <si>
    <t>本科及以上学历，工程类相关专业。</t>
  </si>
  <si>
    <t>物流项目经理</t>
  </si>
  <si>
    <t>本科及以上学历，物流工程、供应链管理相关专业。</t>
  </si>
  <si>
    <t>方兴科技公司</t>
  </si>
  <si>
    <t>锦路科技公司
财务部会计</t>
  </si>
  <si>
    <t>全日制本科及以上学历，会计、财务管理等相关专业，具有会计师及以上职称。</t>
  </si>
  <si>
    <t>面议</t>
  </si>
  <si>
    <t>工程分公司成本管理部会计</t>
  </si>
  <si>
    <t>全日制本科及以上学历，会计、财务管理等相关专业。</t>
  </si>
  <si>
    <t>北京中瑞方兴公司财务部
会计</t>
  </si>
  <si>
    <t>天驰科技公司</t>
  </si>
  <si>
    <t>试验检测工程师
（水泥化学方向）</t>
  </si>
  <si>
    <t>全日制本科或以上学历（211、双一流院校），工程材料、化学类相关专业，具有试验检测工程师资格，持证专业公路、材料。</t>
  </si>
  <si>
    <t>年收入：
全日制本科：10万元以上；
全日制硕士研究生：12万元以上</t>
  </si>
  <si>
    <t>试验检测工程师
（隧道结构或岩土工程方向）</t>
  </si>
  <si>
    <t>全日制硕士研究生学历，优秀高校本科生（211、双一流院校）可破格考虑，桥梁与隧道工程、岩土工程相关专业，具有试验检测工程师资格，持证专业为桥隧，持有注册结构或岩土工程师证书优先考虑。</t>
  </si>
  <si>
    <t>年收入：
全日制本科：10万元以上；
全日制硕士：14万元以上</t>
  </si>
  <si>
    <t>试验检测工程师
（桥梁结构方向）</t>
  </si>
  <si>
    <t>全日制硕士研究生学历，优秀高校本科生（211、双一流院校）可破格考虑，桥梁工程相关专业，具有试验检测工程师资格，持证专业为桥隧、材料，工程师及以上职称，持有注册结构或岩土工程师证书优先考虑。</t>
  </si>
  <si>
    <t>嘉和公司</t>
  </si>
  <si>
    <t>项目总监理工程师</t>
  </si>
  <si>
    <t>全日制本科及以上学历，建筑工程、路桥工程、工程管理、土木工程类相关专业，具有高级职称，有交通部监理工程师证或住建部监理工程师证。</t>
  </si>
  <si>
    <t>年收入：20万元</t>
  </si>
  <si>
    <t>嘉特信公司</t>
  </si>
  <si>
    <t>项目经理</t>
  </si>
  <si>
    <t>本科及以上学历，公路、桥梁、隧道等相关专业，具有一级建造师（公路工程专业）资格。</t>
  </si>
  <si>
    <t>交通设计研究院公司</t>
  </si>
  <si>
    <t>法务主管</t>
  </si>
  <si>
    <t>硕士研究生及以上学历，法律相关专业，通过国家司法考试，持有A证。</t>
  </si>
  <si>
    <t>年收入：12万以上</t>
  </si>
  <si>
    <t>注册给排水工程师</t>
  </si>
  <si>
    <t>全日制本科及以上学历，给排水工程相关专业，具有国家注册公用设备工程师证书（给水排水），全职，带证上岗。</t>
  </si>
  <si>
    <t>年收入：25万元以上</t>
  </si>
  <si>
    <t>注册电气工程师</t>
  </si>
  <si>
    <t>全日制本科及以上学历，电气工程及自动化相关专业，具有国家注册电气工程师证书（供配电），全职，带证上岗。</t>
  </si>
  <si>
    <t>BIM技术研发工程师</t>
  </si>
  <si>
    <t>全日制硕士及以上学历，路桥工程、计算机等相关专业。</t>
  </si>
  <si>
    <t>年收入：15万元以上</t>
  </si>
  <si>
    <t>建筑工程师</t>
  </si>
  <si>
    <t>全日制本科及以上学历，建筑学相关专业，持有国家一级注册建筑证书，全职，带证上岗。</t>
  </si>
  <si>
    <t>公路工程公司</t>
  </si>
  <si>
    <t>项目总工程师（项目技术负责人）</t>
  </si>
  <si>
    <t>本科及以上学历，土木工程相关专业，具备公路桥梁专业工程师职称、持有一级建造师证书。</t>
  </si>
  <si>
    <t>房建管理工程师</t>
  </si>
  <si>
    <t>本科及以上学历，工民建相关专业，具有工民建专业工程师及以上职称、一级建造师证书。</t>
  </si>
  <si>
    <t>年收入：12万元以上</t>
  </si>
  <si>
    <t>交通建设公司</t>
  </si>
  <si>
    <t>项目管理工程师</t>
  </si>
  <si>
    <t>本科及以上学历，公路工程、土木工程等工程类相关专业，具有中级职称，具备公路工程、市政公用工程、水利水电工程、建筑工程或机电工程专业的一级建造师职业资格。</t>
  </si>
  <si>
    <t>公路桥梁公司</t>
  </si>
  <si>
    <t>水利水电工程师</t>
  </si>
  <si>
    <t>本科及以上学历，水利水电相关专业，具有水利水电专业工程师及以上职称，同时有水利水电专业二级建造师者优先录用。</t>
  </si>
  <si>
    <t>年收入：14万元左右</t>
  </si>
  <si>
    <t>项目技术负责人</t>
  </si>
  <si>
    <t>本科及以上学历，公路桥梁相关专业，具有高级工程师职称，持有一级建造师证书。</t>
  </si>
  <si>
    <t>年收入：20万元左右</t>
  </si>
  <si>
    <t>水利水电项目
技术负责人</t>
  </si>
  <si>
    <t>本科及以上学历，水利水电相关专业，具有水利水电专业中级及以上职称，同时有水利水电专业二级及以上建造师执业资格者优先录用。</t>
  </si>
  <si>
    <t>赣粤工程公司</t>
  </si>
  <si>
    <t>本科及以上学历，土木工程相关专业，具有土木工程专业工程师及以上职称，持有一级建造师证书。</t>
  </si>
  <si>
    <t>年收入：12万元左右</t>
  </si>
  <si>
    <t xml:space="preserve"> </t>
  </si>
  <si>
    <t>项目总工程师</t>
  </si>
  <si>
    <t>合约工程师</t>
  </si>
  <si>
    <t>年收入：8万元以上</t>
  </si>
  <si>
    <t>交通工程集团</t>
  </si>
  <si>
    <t>文化旅游发展公司</t>
  </si>
  <si>
    <t>运营管理部
旅游管理岗</t>
  </si>
  <si>
    <t>本科及以上学历，旅游管理专业，5年以上旅游管理相关工作经验，有一定的文字功底，能独立制定旅游产品开发管理方案及相关制度。</t>
  </si>
  <si>
    <t>年收入：5万以上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</si>
</sst>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0"/>
    </font>
    <font>
      <sz val="11"/>
      <name val="宋体"/>
      <family val="0"/>
    </font>
    <font>
      <b/>
      <sz val="12"/>
      <color indexed="8"/>
      <name val="仿宋"/>
      <family val="3"/>
    </font>
    <font>
      <sz val="11"/>
      <color indexed="10"/>
      <name val="仿宋"/>
      <family val="3"/>
    </font>
    <font>
      <sz val="11"/>
      <color indexed="8"/>
      <name val="仿宋"/>
      <family val="3"/>
    </font>
    <font>
      <b/>
      <sz val="11"/>
      <color indexed="8"/>
      <name val="仿宋"/>
      <family val="3"/>
    </font>
    <font>
      <b/>
      <sz val="22"/>
      <name val="黑体"/>
      <family val="3"/>
    </font>
    <font>
      <sz val="11"/>
      <name val="仿宋"/>
      <family val="3"/>
    </font>
    <font>
      <b/>
      <sz val="12"/>
      <name val="仿宋"/>
      <family val="3"/>
    </font>
    <font>
      <b/>
      <sz val="11"/>
      <name val="仿宋"/>
      <family val="3"/>
    </font>
    <font>
      <b/>
      <sz val="12"/>
      <color indexed="8"/>
      <name val="宋体"/>
      <family val="0"/>
    </font>
    <font>
      <sz val="11"/>
      <color indexed="10"/>
      <name val="等线"/>
      <family val="0"/>
    </font>
    <font>
      <sz val="11"/>
      <color indexed="8"/>
      <name val="宋体"/>
      <family val="0"/>
    </font>
    <font>
      <b/>
      <sz val="11"/>
      <color indexed="8"/>
      <name val="宋体"/>
      <family val="0"/>
    </font>
    <font>
      <b/>
      <sz val="22"/>
      <color indexed="8"/>
      <name val="宋体"/>
      <family val="0"/>
    </font>
    <font>
      <sz val="18"/>
      <color indexed="8"/>
      <name val="宋体"/>
      <family val="0"/>
    </font>
    <font>
      <sz val="12"/>
      <color indexed="8"/>
      <name val="宋体"/>
      <family val="0"/>
    </font>
    <font>
      <sz val="18"/>
      <name val="宋体"/>
      <family val="0"/>
    </font>
    <font>
      <sz val="12"/>
      <name val="宋体"/>
      <family val="0"/>
    </font>
    <font>
      <b/>
      <sz val="24"/>
      <color indexed="10"/>
      <name val="Arial"/>
      <family val="2"/>
    </font>
    <font>
      <b/>
      <sz val="18"/>
      <color indexed="8"/>
      <name val="宋体"/>
      <family val="0"/>
    </font>
    <font>
      <b/>
      <sz val="24"/>
      <color indexed="8"/>
      <name val="Arial"/>
      <family val="2"/>
    </font>
    <font>
      <sz val="11"/>
      <color indexed="10"/>
      <name val="宋体"/>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8"/>
      <name val="Calibri"/>
      <family val="2"/>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仿宋"/>
      <family val="3"/>
    </font>
    <font>
      <sz val="11"/>
      <color rgb="FFFF0000"/>
      <name val="仿宋"/>
      <family val="3"/>
    </font>
    <font>
      <sz val="11"/>
      <color theme="1"/>
      <name val="仿宋"/>
      <family val="3"/>
    </font>
    <font>
      <b/>
      <sz val="11"/>
      <color theme="1"/>
      <name val="仿宋"/>
      <family val="3"/>
    </font>
    <font>
      <b/>
      <sz val="12"/>
      <color theme="1"/>
      <name val="宋体"/>
      <family val="0"/>
    </font>
    <font>
      <sz val="11"/>
      <color theme="1"/>
      <name val="宋体"/>
      <family val="0"/>
    </font>
    <font>
      <b/>
      <sz val="11"/>
      <color theme="1"/>
      <name val="宋体"/>
      <family val="0"/>
    </font>
    <font>
      <b/>
      <sz val="22"/>
      <color theme="1"/>
      <name val="宋体"/>
      <family val="0"/>
    </font>
    <font>
      <sz val="18"/>
      <color theme="1"/>
      <name val="宋体"/>
      <family val="0"/>
    </font>
    <font>
      <sz val="12"/>
      <color theme="1"/>
      <name val="宋体"/>
      <family val="0"/>
    </font>
    <font>
      <b/>
      <sz val="24"/>
      <color rgb="FFFF0000"/>
      <name val="Arial"/>
      <family val="2"/>
    </font>
    <font>
      <b/>
      <sz val="18"/>
      <color theme="1"/>
      <name val="宋体"/>
      <family val="0"/>
    </font>
    <font>
      <b/>
      <sz val="24"/>
      <color theme="1"/>
      <name val="Arial"/>
      <family val="2"/>
    </font>
    <font>
      <sz val="11"/>
      <color rgb="FFFF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4" fillId="9" borderId="0" applyNumberFormat="0" applyBorder="0" applyAlignment="0" applyProtection="0"/>
    <xf numFmtId="0" fontId="47" fillId="0" borderId="4" applyNumberFormat="0" applyFill="0" applyAlignment="0" applyProtection="0"/>
    <xf numFmtId="0" fontId="44"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0" fillId="13" borderId="0" applyNumberFormat="0" applyBorder="0" applyAlignment="0" applyProtection="0"/>
    <xf numFmtId="0" fontId="44"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83">
    <xf numFmtId="0" fontId="0" fillId="0" borderId="0" xfId="0" applyFont="1" applyAlignment="1">
      <alignment vertical="center"/>
    </xf>
    <xf numFmtId="0" fontId="60"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horizontal="center" vertical="center"/>
    </xf>
    <xf numFmtId="0" fontId="63" fillId="0" borderId="0" xfId="0" applyFont="1" applyAlignment="1">
      <alignment vertical="center" wrapText="1"/>
    </xf>
    <xf numFmtId="0" fontId="62" fillId="0" borderId="0" xfId="0" applyFont="1" applyAlignment="1">
      <alignment horizontal="center" vertical="center" wrapText="1"/>
    </xf>
    <xf numFmtId="0" fontId="62" fillId="0" borderId="0" xfId="0" applyFont="1" applyAlignment="1">
      <alignment vertical="center"/>
    </xf>
    <xf numFmtId="0" fontId="6" fillId="0" borderId="0" xfId="0" applyFont="1" applyFill="1" applyAlignment="1">
      <alignment horizontal="center" vertical="center" wrapText="1"/>
    </xf>
    <xf numFmtId="0" fontId="7" fillId="0" borderId="0" xfId="0" applyFont="1" applyFill="1" applyAlignment="1">
      <alignment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0" xfId="0" applyFont="1" applyFill="1" applyAlignment="1">
      <alignment horizontal="center" vertical="center"/>
    </xf>
    <xf numFmtId="0" fontId="7" fillId="0" borderId="9" xfId="0" applyFont="1" applyFill="1" applyBorder="1" applyAlignment="1">
      <alignment horizontal="center" vertical="center"/>
    </xf>
    <xf numFmtId="0" fontId="9"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9" xfId="0" applyFont="1" applyBorder="1" applyAlignment="1">
      <alignment horizontal="left" vertical="center" wrapText="1"/>
    </xf>
    <xf numFmtId="0" fontId="9" fillId="0" borderId="9" xfId="0" applyFont="1" applyBorder="1" applyAlignment="1">
      <alignment horizontal="center"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7" fillId="0" borderId="0" xfId="0" applyFont="1" applyFill="1" applyAlignment="1">
      <alignment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9" xfId="0" applyFont="1" applyFill="1" applyBorder="1" applyAlignment="1">
      <alignment vertical="center"/>
    </xf>
    <xf numFmtId="0" fontId="64" fillId="0" borderId="0" xfId="0" applyFont="1" applyAlignment="1">
      <alignment horizontal="center" vertical="center"/>
    </xf>
    <xf numFmtId="0" fontId="48" fillId="0" borderId="0" xfId="0" applyFont="1" applyAlignment="1">
      <alignment vertical="center"/>
    </xf>
    <xf numFmtId="0" fontId="65" fillId="0" borderId="0" xfId="0" applyFont="1" applyFill="1" applyBorder="1" applyAlignment="1">
      <alignment horizontal="center" vertical="center"/>
    </xf>
    <xf numFmtId="0" fontId="66" fillId="0" borderId="0" xfId="0" applyFont="1" applyFill="1" applyBorder="1" applyAlignment="1">
      <alignment vertical="center" wrapText="1"/>
    </xf>
    <xf numFmtId="0" fontId="65" fillId="0" borderId="0" xfId="0" applyFont="1" applyFill="1" applyBorder="1" applyAlignment="1">
      <alignment horizontal="center" vertical="center" wrapText="1"/>
    </xf>
    <xf numFmtId="0" fontId="65" fillId="0"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Alignment="1">
      <alignment vertical="center"/>
    </xf>
    <xf numFmtId="0" fontId="65" fillId="0" borderId="0" xfId="0" applyFont="1" applyAlignment="1">
      <alignment vertical="center"/>
    </xf>
    <xf numFmtId="0" fontId="67" fillId="0" borderId="0" xfId="0" applyFont="1" applyFill="1" applyAlignment="1">
      <alignment horizontal="center" vertical="center" wrapText="1"/>
    </xf>
    <xf numFmtId="0" fontId="64" fillId="0" borderId="9" xfId="0" applyFont="1" applyFill="1" applyBorder="1" applyAlignment="1">
      <alignment horizontal="center" vertical="center" wrapText="1"/>
    </xf>
    <xf numFmtId="0" fontId="64" fillId="0" borderId="9" xfId="0" applyFont="1" applyFill="1" applyBorder="1" applyAlignment="1">
      <alignment horizontal="center" vertical="center"/>
    </xf>
    <xf numFmtId="0" fontId="64" fillId="0" borderId="16"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8" fillId="0" borderId="9" xfId="0" applyFont="1" applyFill="1" applyBorder="1" applyAlignment="1">
      <alignment horizontal="center" vertical="center"/>
    </xf>
    <xf numFmtId="0" fontId="68" fillId="0" borderId="10"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5" fillId="0" borderId="9" xfId="0" applyFont="1" applyFill="1" applyBorder="1" applyAlignment="1">
      <alignment horizontal="left" vertical="center" wrapText="1"/>
    </xf>
    <xf numFmtId="0" fontId="65" fillId="0" borderId="9" xfId="0" applyFont="1" applyFill="1" applyBorder="1" applyAlignment="1">
      <alignment vertical="center" wrapText="1"/>
    </xf>
    <xf numFmtId="0" fontId="68" fillId="0" borderId="11"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9" fillId="0" borderId="9" xfId="0" applyFont="1" applyFill="1" applyBorder="1" applyAlignment="1">
      <alignment vertical="center" wrapText="1"/>
    </xf>
    <xf numFmtId="0" fontId="17" fillId="0" borderId="9" xfId="0" applyFont="1" applyFill="1" applyBorder="1" applyAlignment="1">
      <alignment horizontal="center" vertical="center" wrapText="1"/>
    </xf>
    <xf numFmtId="0" fontId="17" fillId="0" borderId="9" xfId="0" applyFont="1" applyFill="1" applyBorder="1" applyAlignment="1">
      <alignment horizontal="center" vertical="center"/>
    </xf>
    <xf numFmtId="0" fontId="18" fillId="0" borderId="9" xfId="0" applyFont="1" applyFill="1" applyBorder="1" applyAlignment="1">
      <alignment vertical="center" wrapText="1"/>
    </xf>
    <xf numFmtId="0" fontId="1" fillId="0" borderId="9" xfId="0" applyFont="1" applyFill="1" applyBorder="1" applyAlignment="1">
      <alignment vertical="center" wrapText="1"/>
    </xf>
    <xf numFmtId="0" fontId="17" fillId="0" borderId="19" xfId="0" applyFont="1" applyFill="1" applyBorder="1" applyAlignment="1">
      <alignment horizontal="center" vertical="center" wrapText="1"/>
    </xf>
    <xf numFmtId="0" fontId="17" fillId="0" borderId="19" xfId="0" applyFont="1" applyFill="1" applyBorder="1" applyAlignment="1">
      <alignment horizontal="center" vertical="center"/>
    </xf>
    <xf numFmtId="0" fontId="18" fillId="0" borderId="19" xfId="0" applyFont="1" applyFill="1" applyBorder="1" applyAlignment="1">
      <alignment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70" fillId="0" borderId="0" xfId="0" applyFont="1" applyAlignment="1">
      <alignment horizontal="center" vertical="center"/>
    </xf>
    <xf numFmtId="0" fontId="68" fillId="0" borderId="16"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2" fillId="0" borderId="0" xfId="0" applyFont="1" applyAlignment="1">
      <alignment horizontal="center" vertical="center"/>
    </xf>
    <xf numFmtId="0" fontId="71" fillId="0" borderId="11"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65" fillId="0" borderId="9" xfId="0" applyFont="1" applyFill="1" applyBorder="1" applyAlignment="1">
      <alignment vertical="center"/>
    </xf>
    <xf numFmtId="0" fontId="65" fillId="0" borderId="9" xfId="0" applyFont="1" applyFill="1" applyBorder="1" applyAlignment="1">
      <alignment vertical="center"/>
    </xf>
    <xf numFmtId="0" fontId="68"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65" fillId="0" borderId="0" xfId="0" applyFont="1" applyBorder="1" applyAlignment="1">
      <alignment vertical="center"/>
    </xf>
    <xf numFmtId="0" fontId="69" fillId="0" borderId="9" xfId="0" applyFont="1" applyFill="1" applyBorder="1" applyAlignment="1">
      <alignment vertical="center"/>
    </xf>
    <xf numFmtId="0" fontId="70" fillId="0" borderId="0" xfId="0" applyFont="1" applyBorder="1" applyAlignment="1">
      <alignment horizontal="center" vertical="center"/>
    </xf>
    <xf numFmtId="0" fontId="68" fillId="0" borderId="0" xfId="0" applyFont="1" applyFill="1" applyAlignment="1">
      <alignment horizontal="left" vertical="center"/>
    </xf>
    <xf numFmtId="0" fontId="68" fillId="0" borderId="0" xfId="0" applyFont="1" applyFill="1" applyAlignment="1">
      <alignment horizontal="left" vertical="center" wrapText="1"/>
    </xf>
    <xf numFmtId="0" fontId="73" fillId="0" borderId="0" xfId="0" applyFont="1" applyAlignment="1">
      <alignment vertical="center"/>
    </xf>
    <xf numFmtId="0" fontId="73"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45"/>
  <sheetViews>
    <sheetView tabSelected="1" zoomScale="40" zoomScaleNormal="40" zoomScaleSheetLayoutView="100" workbookViewId="0" topLeftCell="A1">
      <pane ySplit="2" topLeftCell="A3" activePane="bottomLeft" state="frozen"/>
      <selection pane="bottomLeft" activeCell="U5" sqref="U5"/>
    </sheetView>
  </sheetViews>
  <sheetFormatPr defaultColWidth="9.00390625" defaultRowHeight="15"/>
  <cols>
    <col min="1" max="1" width="7.8515625" style="32" customWidth="1"/>
    <col min="2" max="2" width="13.57421875" style="32" customWidth="1"/>
    <col min="3" max="3" width="23.00390625" style="33" customWidth="1"/>
    <col min="4" max="4" width="35.57421875" style="34" customWidth="1"/>
    <col min="5" max="5" width="12.00390625" style="32" customWidth="1"/>
    <col min="6" max="6" width="68.00390625" style="35" customWidth="1"/>
    <col min="7" max="7" width="134.8515625" style="36" customWidth="1"/>
    <col min="8" max="252" width="8.7109375" style="37" bestFit="1" customWidth="1"/>
    <col min="253" max="253" width="8.7109375" style="38" bestFit="1" customWidth="1"/>
    <col min="254" max="16384" width="9.00390625" style="38" customWidth="1"/>
  </cols>
  <sheetData>
    <row r="1" spans="1:7" ht="48" customHeight="1">
      <c r="A1" s="39" t="s">
        <v>0</v>
      </c>
      <c r="B1" s="39"/>
      <c r="C1" s="39"/>
      <c r="D1" s="39"/>
      <c r="E1" s="39"/>
      <c r="F1" s="39"/>
      <c r="G1" s="39"/>
    </row>
    <row r="2" spans="1:7" s="30" customFormat="1" ht="37.5" customHeight="1">
      <c r="A2" s="40" t="s">
        <v>1</v>
      </c>
      <c r="B2" s="40" t="s">
        <v>2</v>
      </c>
      <c r="C2" s="40" t="s">
        <v>3</v>
      </c>
      <c r="D2" s="40" t="s">
        <v>4</v>
      </c>
      <c r="E2" s="41" t="s">
        <v>5</v>
      </c>
      <c r="F2" s="41" t="s">
        <v>6</v>
      </c>
      <c r="G2" s="41" t="s">
        <v>7</v>
      </c>
    </row>
    <row r="3" spans="1:7" s="30" customFormat="1" ht="57.75" customHeight="1">
      <c r="A3" s="42" t="s">
        <v>8</v>
      </c>
      <c r="B3" s="43"/>
      <c r="C3" s="43"/>
      <c r="D3" s="43"/>
      <c r="E3" s="43"/>
      <c r="F3" s="43"/>
      <c r="G3" s="44"/>
    </row>
    <row r="4" spans="1:7" s="30" customFormat="1" ht="196.5" customHeight="1">
      <c r="A4" s="45">
        <v>1</v>
      </c>
      <c r="B4" s="46" t="s">
        <v>9</v>
      </c>
      <c r="C4" s="46" t="s">
        <v>10</v>
      </c>
      <c r="D4" s="47" t="s">
        <v>11</v>
      </c>
      <c r="E4" s="45">
        <v>10</v>
      </c>
      <c r="F4" s="48" t="s">
        <v>12</v>
      </c>
      <c r="G4" s="49" t="s">
        <v>13</v>
      </c>
    </row>
    <row r="5" spans="1:7" s="30" customFormat="1" ht="252" customHeight="1">
      <c r="A5" s="45">
        <v>2</v>
      </c>
      <c r="B5" s="50"/>
      <c r="C5" s="50"/>
      <c r="D5" s="47" t="s">
        <v>14</v>
      </c>
      <c r="E5" s="45">
        <v>1</v>
      </c>
      <c r="F5" s="48" t="s">
        <v>15</v>
      </c>
      <c r="G5" s="49" t="s">
        <v>16</v>
      </c>
    </row>
    <row r="6" spans="1:7" s="30" customFormat="1" ht="349.5" customHeight="1">
      <c r="A6" s="45">
        <v>3</v>
      </c>
      <c r="B6" s="50"/>
      <c r="C6" s="51"/>
      <c r="D6" s="47" t="s">
        <v>17</v>
      </c>
      <c r="E6" s="45">
        <v>1</v>
      </c>
      <c r="F6" s="48" t="s">
        <v>18</v>
      </c>
      <c r="G6" s="49" t="s">
        <v>19</v>
      </c>
    </row>
    <row r="7" spans="1:7" ht="222.75" customHeight="1">
      <c r="A7" s="45">
        <v>4</v>
      </c>
      <c r="B7" s="46" t="s">
        <v>20</v>
      </c>
      <c r="C7" s="52" t="s">
        <v>21</v>
      </c>
      <c r="D7" s="47" t="s">
        <v>22</v>
      </c>
      <c r="E7" s="47">
        <v>6</v>
      </c>
      <c r="F7" s="53" t="s">
        <v>23</v>
      </c>
      <c r="G7" s="49" t="s">
        <v>24</v>
      </c>
    </row>
    <row r="8" spans="1:7" ht="184.5" customHeight="1">
      <c r="A8" s="45">
        <v>5</v>
      </c>
      <c r="B8" s="50"/>
      <c r="C8" s="46" t="s">
        <v>25</v>
      </c>
      <c r="D8" s="54" t="s">
        <v>26</v>
      </c>
      <c r="E8" s="55">
        <v>1</v>
      </c>
      <c r="F8" s="56" t="s">
        <v>27</v>
      </c>
      <c r="G8" s="57" t="s">
        <v>28</v>
      </c>
    </row>
    <row r="9" spans="1:7" ht="192" customHeight="1">
      <c r="A9" s="45">
        <v>6</v>
      </c>
      <c r="B9" s="50"/>
      <c r="C9" s="50"/>
      <c r="D9" s="54" t="s">
        <v>29</v>
      </c>
      <c r="E9" s="55">
        <v>11</v>
      </c>
      <c r="F9" s="56" t="s">
        <v>30</v>
      </c>
      <c r="G9" s="57" t="s">
        <v>31</v>
      </c>
    </row>
    <row r="10" spans="1:7" ht="174.75" customHeight="1">
      <c r="A10" s="45">
        <v>7</v>
      </c>
      <c r="B10" s="50"/>
      <c r="C10" s="50"/>
      <c r="D10" s="54" t="s">
        <v>32</v>
      </c>
      <c r="E10" s="55">
        <v>2</v>
      </c>
      <c r="F10" s="56" t="s">
        <v>30</v>
      </c>
      <c r="G10" s="57" t="s">
        <v>33</v>
      </c>
    </row>
    <row r="11" spans="1:7" ht="156.75" customHeight="1">
      <c r="A11" s="45">
        <v>8</v>
      </c>
      <c r="B11" s="50"/>
      <c r="C11" s="50"/>
      <c r="D11" s="58" t="s">
        <v>34</v>
      </c>
      <c r="E11" s="59">
        <v>2</v>
      </c>
      <c r="F11" s="56" t="s">
        <v>30</v>
      </c>
      <c r="G11" s="57" t="s">
        <v>35</v>
      </c>
    </row>
    <row r="12" spans="1:7" ht="136.5" customHeight="1">
      <c r="A12" s="45">
        <v>9</v>
      </c>
      <c r="B12" s="50"/>
      <c r="C12" s="50"/>
      <c r="D12" s="58" t="s">
        <v>36</v>
      </c>
      <c r="E12" s="59">
        <v>1</v>
      </c>
      <c r="F12" s="60" t="s">
        <v>37</v>
      </c>
      <c r="G12" s="57" t="s">
        <v>38</v>
      </c>
    </row>
    <row r="13" spans="1:7" ht="189.75" customHeight="1">
      <c r="A13" s="45">
        <v>10</v>
      </c>
      <c r="B13" s="50"/>
      <c r="C13" s="50"/>
      <c r="D13" s="54" t="s">
        <v>39</v>
      </c>
      <c r="E13" s="55">
        <v>3</v>
      </c>
      <c r="F13" s="56" t="s">
        <v>40</v>
      </c>
      <c r="G13" s="57" t="s">
        <v>41</v>
      </c>
    </row>
    <row r="14" spans="1:7" ht="184.5" customHeight="1">
      <c r="A14" s="45">
        <v>11</v>
      </c>
      <c r="B14" s="50"/>
      <c r="C14" s="50"/>
      <c r="D14" s="54" t="s">
        <v>42</v>
      </c>
      <c r="E14" s="55">
        <v>2</v>
      </c>
      <c r="F14" s="56" t="s">
        <v>43</v>
      </c>
      <c r="G14" s="57" t="s">
        <v>44</v>
      </c>
    </row>
    <row r="15" spans="1:7" ht="147" customHeight="1">
      <c r="A15" s="45">
        <v>12</v>
      </c>
      <c r="B15" s="50"/>
      <c r="C15" s="51"/>
      <c r="D15" s="54" t="s">
        <v>45</v>
      </c>
      <c r="E15" s="55">
        <v>2</v>
      </c>
      <c r="F15" s="56" t="s">
        <v>46</v>
      </c>
      <c r="G15" s="57" t="s">
        <v>47</v>
      </c>
    </row>
    <row r="16" spans="1:7" ht="156" customHeight="1">
      <c r="A16" s="45">
        <v>13</v>
      </c>
      <c r="B16" s="50"/>
      <c r="C16" s="61" t="s">
        <v>48</v>
      </c>
      <c r="D16" s="54" t="s">
        <v>49</v>
      </c>
      <c r="E16" s="55">
        <v>1</v>
      </c>
      <c r="F16" s="56" t="s">
        <v>50</v>
      </c>
      <c r="G16" s="57" t="s">
        <v>51</v>
      </c>
    </row>
    <row r="17" spans="1:7" ht="150.75" customHeight="1">
      <c r="A17" s="45">
        <v>14</v>
      </c>
      <c r="B17" s="50"/>
      <c r="C17" s="62"/>
      <c r="D17" s="54" t="s">
        <v>52</v>
      </c>
      <c r="E17" s="55">
        <v>3</v>
      </c>
      <c r="F17" s="56" t="s">
        <v>53</v>
      </c>
      <c r="G17" s="49" t="s">
        <v>54</v>
      </c>
    </row>
    <row r="18" spans="1:253" s="31" customFormat="1" ht="123" customHeight="1">
      <c r="A18" s="45">
        <v>15</v>
      </c>
      <c r="B18" s="46" t="s">
        <v>55</v>
      </c>
      <c r="C18" s="47" t="s">
        <v>56</v>
      </c>
      <c r="D18" s="63" t="s">
        <v>57</v>
      </c>
      <c r="E18" s="45">
        <v>2</v>
      </c>
      <c r="F18" s="49" t="s">
        <v>58</v>
      </c>
      <c r="G18" s="57" t="s">
        <v>59</v>
      </c>
      <c r="H18" s="64"/>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2"/>
    </row>
    <row r="19" spans="1:253" s="31" customFormat="1" ht="102" customHeight="1">
      <c r="A19" s="65">
        <v>16</v>
      </c>
      <c r="B19" s="50"/>
      <c r="C19" s="47" t="s">
        <v>60</v>
      </c>
      <c r="D19" s="66" t="s">
        <v>61</v>
      </c>
      <c r="E19" s="45">
        <v>1</v>
      </c>
      <c r="F19" s="49" t="s">
        <v>62</v>
      </c>
      <c r="G19" s="49" t="s">
        <v>63</v>
      </c>
      <c r="H19" s="64"/>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2"/>
    </row>
    <row r="20" spans="1:253" s="31" customFormat="1" ht="189.75" customHeight="1">
      <c r="A20" s="45">
        <v>17</v>
      </c>
      <c r="B20" s="50"/>
      <c r="C20" s="47" t="s">
        <v>64</v>
      </c>
      <c r="D20" s="63" t="s">
        <v>65</v>
      </c>
      <c r="E20" s="45">
        <v>1</v>
      </c>
      <c r="F20" s="49" t="s">
        <v>66</v>
      </c>
      <c r="G20" s="57" t="s">
        <v>67</v>
      </c>
      <c r="H20" s="64"/>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2"/>
    </row>
    <row r="21" spans="1:7" s="30" customFormat="1" ht="91.5" customHeight="1">
      <c r="A21" s="52" t="s">
        <v>68</v>
      </c>
      <c r="B21" s="52"/>
      <c r="C21" s="52"/>
      <c r="D21" s="52"/>
      <c r="E21" s="45">
        <f>SUM(E4:E20)</f>
        <v>50</v>
      </c>
      <c r="F21" s="41"/>
      <c r="G21" s="41"/>
    </row>
    <row r="22" spans="1:7" s="30" customFormat="1" ht="81" customHeight="1">
      <c r="A22" s="67" t="s">
        <v>69</v>
      </c>
      <c r="B22" s="67"/>
      <c r="C22" s="67"/>
      <c r="D22" s="67"/>
      <c r="E22" s="67"/>
      <c r="F22" s="67"/>
      <c r="G22" s="67"/>
    </row>
    <row r="23" spans="1:8" s="30" customFormat="1" ht="123" customHeight="1">
      <c r="A23" s="47">
        <v>18</v>
      </c>
      <c r="B23" s="68" t="s">
        <v>70</v>
      </c>
      <c r="C23" s="47" t="s">
        <v>71</v>
      </c>
      <c r="D23" s="47" t="s">
        <v>72</v>
      </c>
      <c r="E23" s="45">
        <v>1</v>
      </c>
      <c r="F23" s="57" t="s">
        <v>73</v>
      </c>
      <c r="G23" s="57" t="s">
        <v>74</v>
      </c>
      <c r="H23" s="69"/>
    </row>
    <row r="24" spans="1:7" s="30" customFormat="1" ht="175.5" customHeight="1">
      <c r="A24" s="47">
        <v>19</v>
      </c>
      <c r="B24" s="70"/>
      <c r="C24" s="47" t="s">
        <v>75</v>
      </c>
      <c r="D24" s="47" t="s">
        <v>76</v>
      </c>
      <c r="E24" s="45">
        <v>1</v>
      </c>
      <c r="F24" s="49" t="s">
        <v>77</v>
      </c>
      <c r="G24" s="49" t="s">
        <v>78</v>
      </c>
    </row>
    <row r="25" spans="1:7" s="30" customFormat="1" ht="207.75" customHeight="1">
      <c r="A25" s="47">
        <v>20</v>
      </c>
      <c r="B25" s="71"/>
      <c r="C25" s="47" t="s">
        <v>75</v>
      </c>
      <c r="D25" s="47" t="s">
        <v>79</v>
      </c>
      <c r="E25" s="45">
        <v>1</v>
      </c>
      <c r="F25" s="49" t="s">
        <v>80</v>
      </c>
      <c r="G25" s="49" t="s">
        <v>81</v>
      </c>
    </row>
    <row r="26" spans="1:7" s="30" customFormat="1" ht="63" customHeight="1">
      <c r="A26" s="52" t="s">
        <v>68</v>
      </c>
      <c r="B26" s="52"/>
      <c r="C26" s="52"/>
      <c r="D26" s="52"/>
      <c r="E26" s="45">
        <f>SUM(E23:E25)</f>
        <v>3</v>
      </c>
      <c r="F26" s="41"/>
      <c r="G26" s="41"/>
    </row>
    <row r="27" spans="1:7" ht="210.75" customHeight="1">
      <c r="A27" s="45">
        <v>21</v>
      </c>
      <c r="B27" s="46" t="s">
        <v>9</v>
      </c>
      <c r="C27" s="46" t="s">
        <v>82</v>
      </c>
      <c r="D27" s="47" t="s">
        <v>83</v>
      </c>
      <c r="E27" s="45">
        <v>1</v>
      </c>
      <c r="F27" s="48" t="s">
        <v>84</v>
      </c>
      <c r="G27" s="49" t="s">
        <v>85</v>
      </c>
    </row>
    <row r="28" spans="1:7" ht="154.5" customHeight="1">
      <c r="A28" s="45">
        <v>22</v>
      </c>
      <c r="B28" s="50"/>
      <c r="C28" s="50"/>
      <c r="D28" s="47" t="s">
        <v>86</v>
      </c>
      <c r="E28" s="45">
        <v>1</v>
      </c>
      <c r="F28" s="48" t="s">
        <v>87</v>
      </c>
      <c r="G28" s="48" t="s">
        <v>88</v>
      </c>
    </row>
    <row r="29" spans="1:7" ht="135" customHeight="1">
      <c r="A29" s="45">
        <v>23</v>
      </c>
      <c r="B29" s="50"/>
      <c r="C29" s="51"/>
      <c r="D29" s="47" t="s">
        <v>89</v>
      </c>
      <c r="E29" s="45">
        <v>4</v>
      </c>
      <c r="F29" s="48" t="s">
        <v>90</v>
      </c>
      <c r="G29" s="49" t="s">
        <v>91</v>
      </c>
    </row>
    <row r="30" spans="1:7" ht="150" customHeight="1">
      <c r="A30" s="45">
        <v>24</v>
      </c>
      <c r="B30" s="50"/>
      <c r="C30" s="46" t="s">
        <v>92</v>
      </c>
      <c r="D30" s="47" t="s">
        <v>93</v>
      </c>
      <c r="E30" s="45">
        <v>3</v>
      </c>
      <c r="F30" s="48" t="s">
        <v>94</v>
      </c>
      <c r="G30" s="49" t="s">
        <v>95</v>
      </c>
    </row>
    <row r="31" spans="1:7" ht="153" customHeight="1">
      <c r="A31" s="45">
        <v>25</v>
      </c>
      <c r="B31" s="50"/>
      <c r="C31" s="51"/>
      <c r="D31" s="47" t="s">
        <v>96</v>
      </c>
      <c r="E31" s="45">
        <v>6</v>
      </c>
      <c r="F31" s="48" t="s">
        <v>97</v>
      </c>
      <c r="G31" s="49" t="s">
        <v>98</v>
      </c>
    </row>
    <row r="32" spans="1:7" ht="54.75" customHeight="1">
      <c r="A32" s="45" t="s">
        <v>68</v>
      </c>
      <c r="B32" s="45"/>
      <c r="C32" s="47"/>
      <c r="D32" s="47"/>
      <c r="E32" s="45">
        <f>SUM(E27:E31)</f>
        <v>15</v>
      </c>
      <c r="F32" s="72"/>
      <c r="G32" s="73"/>
    </row>
    <row r="33" spans="1:7" ht="105" customHeight="1">
      <c r="A33" s="74">
        <v>26</v>
      </c>
      <c r="B33" s="50" t="s">
        <v>20</v>
      </c>
      <c r="C33" s="46" t="s">
        <v>21</v>
      </c>
      <c r="D33" s="47" t="s">
        <v>99</v>
      </c>
      <c r="E33" s="47">
        <v>6</v>
      </c>
      <c r="F33" s="48" t="s">
        <v>100</v>
      </c>
      <c r="G33" s="57" t="s">
        <v>101</v>
      </c>
    </row>
    <row r="34" spans="1:7" ht="105" customHeight="1">
      <c r="A34" s="74">
        <v>27</v>
      </c>
      <c r="B34" s="50"/>
      <c r="C34" s="50"/>
      <c r="D34" s="47" t="s">
        <v>102</v>
      </c>
      <c r="E34" s="47">
        <v>1</v>
      </c>
      <c r="F34" s="48" t="s">
        <v>103</v>
      </c>
      <c r="G34" s="57" t="s">
        <v>104</v>
      </c>
    </row>
    <row r="35" spans="1:7" ht="105" customHeight="1">
      <c r="A35" s="74">
        <v>28</v>
      </c>
      <c r="B35" s="50"/>
      <c r="C35" s="50"/>
      <c r="D35" s="47" t="s">
        <v>105</v>
      </c>
      <c r="E35" s="47">
        <v>1</v>
      </c>
      <c r="F35" s="48" t="s">
        <v>106</v>
      </c>
      <c r="G35" s="57" t="s">
        <v>107</v>
      </c>
    </row>
    <row r="36" spans="1:7" ht="105" customHeight="1">
      <c r="A36" s="74">
        <v>29</v>
      </c>
      <c r="B36" s="50"/>
      <c r="C36" s="50"/>
      <c r="D36" s="47" t="s">
        <v>108</v>
      </c>
      <c r="E36" s="47">
        <v>1</v>
      </c>
      <c r="F36" s="48" t="s">
        <v>109</v>
      </c>
      <c r="G36" s="57" t="s">
        <v>110</v>
      </c>
    </row>
    <row r="37" spans="1:7" ht="150.75" customHeight="1">
      <c r="A37" s="74">
        <v>30</v>
      </c>
      <c r="B37" s="50"/>
      <c r="C37" s="51"/>
      <c r="D37" s="47" t="s">
        <v>111</v>
      </c>
      <c r="E37" s="47">
        <v>1</v>
      </c>
      <c r="F37" s="48" t="s">
        <v>112</v>
      </c>
      <c r="G37" s="57" t="s">
        <v>113</v>
      </c>
    </row>
    <row r="38" spans="1:7" ht="169.5" customHeight="1">
      <c r="A38" s="74">
        <v>31</v>
      </c>
      <c r="B38" s="50"/>
      <c r="C38" s="62" t="s">
        <v>48</v>
      </c>
      <c r="D38" s="54" t="s">
        <v>114</v>
      </c>
      <c r="E38" s="55">
        <v>1</v>
      </c>
      <c r="F38" s="48" t="s">
        <v>115</v>
      </c>
      <c r="G38" s="49" t="s">
        <v>116</v>
      </c>
    </row>
    <row r="39" spans="1:8" ht="135" customHeight="1">
      <c r="A39" s="74">
        <v>32</v>
      </c>
      <c r="B39" s="51"/>
      <c r="C39" s="75"/>
      <c r="D39" s="54" t="s">
        <v>117</v>
      </c>
      <c r="E39" s="55">
        <v>2</v>
      </c>
      <c r="F39" s="48" t="s">
        <v>118</v>
      </c>
      <c r="G39" s="57" t="s">
        <v>119</v>
      </c>
      <c r="H39" s="76"/>
    </row>
    <row r="40" spans="1:8" ht="52.5" customHeight="1">
      <c r="A40" s="45" t="s">
        <v>68</v>
      </c>
      <c r="B40" s="45"/>
      <c r="C40" s="47"/>
      <c r="D40" s="47"/>
      <c r="E40" s="45">
        <f>SUM(E33:E39)</f>
        <v>13</v>
      </c>
      <c r="F40" s="77"/>
      <c r="G40" s="73"/>
      <c r="H40" s="76"/>
    </row>
    <row r="41" spans="1:253" s="31" customFormat="1" ht="408.75" customHeight="1">
      <c r="A41" s="74">
        <v>33</v>
      </c>
      <c r="B41" s="50" t="s">
        <v>55</v>
      </c>
      <c r="C41" s="47" t="s">
        <v>120</v>
      </c>
      <c r="D41" s="47" t="s">
        <v>121</v>
      </c>
      <c r="E41" s="45">
        <v>5</v>
      </c>
      <c r="F41" s="48" t="s">
        <v>122</v>
      </c>
      <c r="G41" s="57" t="s">
        <v>123</v>
      </c>
      <c r="H41" s="78"/>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2"/>
    </row>
    <row r="42" spans="1:253" s="31" customFormat="1" ht="165.75" customHeight="1">
      <c r="A42" s="74">
        <v>34</v>
      </c>
      <c r="B42" s="50"/>
      <c r="C42" s="47" t="s">
        <v>124</v>
      </c>
      <c r="D42" s="66" t="s">
        <v>125</v>
      </c>
      <c r="E42" s="45">
        <v>1</v>
      </c>
      <c r="F42" s="48" t="s">
        <v>126</v>
      </c>
      <c r="G42" s="49" t="s">
        <v>127</v>
      </c>
      <c r="H42" s="64"/>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2"/>
    </row>
    <row r="43" spans="1:254" s="31" customFormat="1" ht="45.75" customHeight="1">
      <c r="A43" s="45" t="s">
        <v>68</v>
      </c>
      <c r="B43" s="45"/>
      <c r="C43" s="47"/>
      <c r="D43" s="47"/>
      <c r="E43" s="45">
        <v>6</v>
      </c>
      <c r="F43" s="77"/>
      <c r="G43" s="73"/>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8"/>
      <c r="IT43" s="38"/>
    </row>
    <row r="44" spans="1:7" ht="61.5" customHeight="1">
      <c r="A44" s="45" t="s">
        <v>128</v>
      </c>
      <c r="B44" s="45"/>
      <c r="C44" s="47"/>
      <c r="D44" s="47"/>
      <c r="E44" s="45">
        <f>E40+E32+E26+E21+E43</f>
        <v>87</v>
      </c>
      <c r="F44" s="72"/>
      <c r="G44" s="73"/>
    </row>
    <row r="45" spans="1:7" ht="60.75" customHeight="1">
      <c r="A45" s="79" t="s">
        <v>129</v>
      </c>
      <c r="B45" s="79"/>
      <c r="C45" s="80"/>
      <c r="D45" s="79"/>
      <c r="E45" s="79"/>
      <c r="F45" s="79"/>
      <c r="G45" s="79"/>
    </row>
  </sheetData>
  <sheetProtection/>
  <autoFilter ref="A2:IV45"/>
  <mergeCells count="24">
    <mergeCell ref="A1:G1"/>
    <mergeCell ref="A3:G3"/>
    <mergeCell ref="A21:D21"/>
    <mergeCell ref="A22:G22"/>
    <mergeCell ref="A26:D26"/>
    <mergeCell ref="A32:D32"/>
    <mergeCell ref="A40:D40"/>
    <mergeCell ref="A43:D43"/>
    <mergeCell ref="A44:D44"/>
    <mergeCell ref="A45:G45"/>
    <mergeCell ref="B4:B6"/>
    <mergeCell ref="B7:B17"/>
    <mergeCell ref="B18:B20"/>
    <mergeCell ref="B23:B25"/>
    <mergeCell ref="B27:B31"/>
    <mergeCell ref="B33:B39"/>
    <mergeCell ref="B41:B42"/>
    <mergeCell ref="C4:C6"/>
    <mergeCell ref="C8:C15"/>
    <mergeCell ref="C16:C17"/>
    <mergeCell ref="C27:C29"/>
    <mergeCell ref="C30:C31"/>
    <mergeCell ref="C33:C37"/>
    <mergeCell ref="C38:C39"/>
  </mergeCells>
  <printOptions/>
  <pageMargins left="0.30694444444444446" right="0.30694444444444446" top="0.3576388888888889" bottom="0.3576388888888889" header="0.2986111111111111" footer="0.2986111111111111"/>
  <pageSetup fitToHeight="0" fitToWidth="1" horizontalDpi="600" verticalDpi="600" orientation="landscape" paperSize="9" scale="50"/>
</worksheet>
</file>

<file path=xl/worksheets/sheet2.xml><?xml version="1.0" encoding="utf-8"?>
<worksheet xmlns="http://schemas.openxmlformats.org/spreadsheetml/2006/main" xmlns:r="http://schemas.openxmlformats.org/officeDocument/2006/relationships">
  <sheetPr>
    <pageSetUpPr fitToPage="1"/>
  </sheetPr>
  <dimension ref="A1:G33"/>
  <sheetViews>
    <sheetView view="pageBreakPreview" zoomScaleNormal="80" zoomScaleSheetLayoutView="100" workbookViewId="0" topLeftCell="A19">
      <selection activeCell="E18" sqref="E18"/>
    </sheetView>
  </sheetViews>
  <sheetFormatPr defaultColWidth="9.00390625" defaultRowHeight="15"/>
  <cols>
    <col min="1" max="1" width="4.421875" style="3" customWidth="1"/>
    <col min="2" max="2" width="20.140625" style="4" customWidth="1"/>
    <col min="3" max="3" width="17.00390625" style="5" customWidth="1"/>
    <col min="4" max="4" width="8.57421875" style="3" customWidth="1"/>
    <col min="5" max="5" width="51.57421875" style="6" customWidth="1"/>
    <col min="6" max="6" width="19.421875" style="5" customWidth="1"/>
    <col min="7" max="255" width="8.7109375" style="6" bestFit="1" customWidth="1"/>
    <col min="256" max="256" width="8.7109375" style="0" bestFit="1" customWidth="1"/>
  </cols>
  <sheetData>
    <row r="1" spans="1:7" ht="48" customHeight="1">
      <c r="A1" s="7" t="s">
        <v>130</v>
      </c>
      <c r="B1" s="7"/>
      <c r="C1" s="7"/>
      <c r="D1" s="7"/>
      <c r="E1" s="7"/>
      <c r="F1" s="7"/>
      <c r="G1" s="8"/>
    </row>
    <row r="2" spans="1:7" s="1" customFormat="1" ht="30" customHeight="1">
      <c r="A2" s="9" t="s">
        <v>1</v>
      </c>
      <c r="B2" s="10" t="s">
        <v>131</v>
      </c>
      <c r="C2" s="10" t="s">
        <v>4</v>
      </c>
      <c r="D2" s="9" t="s">
        <v>5</v>
      </c>
      <c r="E2" s="9" t="s">
        <v>132</v>
      </c>
      <c r="F2" s="10" t="s">
        <v>133</v>
      </c>
      <c r="G2" s="11"/>
    </row>
    <row r="3" spans="1:7" ht="30" customHeight="1">
      <c r="A3" s="12">
        <v>1</v>
      </c>
      <c r="B3" s="13" t="s">
        <v>134</v>
      </c>
      <c r="C3" s="14" t="s">
        <v>135</v>
      </c>
      <c r="D3" s="15">
        <v>1</v>
      </c>
      <c r="E3" s="16" t="s">
        <v>136</v>
      </c>
      <c r="F3" s="14" t="s">
        <v>137</v>
      </c>
      <c r="G3" s="8"/>
    </row>
    <row r="4" spans="1:7" ht="30" customHeight="1">
      <c r="A4" s="12">
        <v>2</v>
      </c>
      <c r="B4" s="17"/>
      <c r="C4" s="14" t="s">
        <v>138</v>
      </c>
      <c r="D4" s="15">
        <v>1</v>
      </c>
      <c r="E4" s="16" t="s">
        <v>139</v>
      </c>
      <c r="F4" s="14" t="s">
        <v>137</v>
      </c>
      <c r="G4" s="8"/>
    </row>
    <row r="5" spans="1:7" ht="30" customHeight="1">
      <c r="A5" s="12">
        <v>3</v>
      </c>
      <c r="B5" s="17"/>
      <c r="C5" s="14" t="s">
        <v>140</v>
      </c>
      <c r="D5" s="15">
        <v>1</v>
      </c>
      <c r="E5" s="16" t="s">
        <v>141</v>
      </c>
      <c r="F5" s="14" t="s">
        <v>142</v>
      </c>
      <c r="G5" s="8"/>
    </row>
    <row r="6" spans="1:7" ht="30" customHeight="1">
      <c r="A6" s="12">
        <v>4</v>
      </c>
      <c r="B6" s="17"/>
      <c r="C6" s="14" t="s">
        <v>143</v>
      </c>
      <c r="D6" s="15">
        <v>1</v>
      </c>
      <c r="E6" s="16" t="s">
        <v>144</v>
      </c>
      <c r="F6" s="14" t="s">
        <v>137</v>
      </c>
      <c r="G6" s="8"/>
    </row>
    <row r="7" spans="1:7" ht="30" customHeight="1">
      <c r="A7" s="12">
        <v>5</v>
      </c>
      <c r="B7" s="17"/>
      <c r="C7" s="14" t="s">
        <v>145</v>
      </c>
      <c r="D7" s="15">
        <v>1</v>
      </c>
      <c r="E7" s="16" t="s">
        <v>146</v>
      </c>
      <c r="F7" s="14" t="s">
        <v>142</v>
      </c>
      <c r="G7" s="8"/>
    </row>
    <row r="8" spans="1:7" ht="30" customHeight="1">
      <c r="A8" s="12">
        <v>6</v>
      </c>
      <c r="B8" s="18"/>
      <c r="C8" s="14" t="s">
        <v>147</v>
      </c>
      <c r="D8" s="15">
        <v>1</v>
      </c>
      <c r="E8" s="16" t="s">
        <v>148</v>
      </c>
      <c r="F8" s="14" t="s">
        <v>142</v>
      </c>
      <c r="G8" s="8"/>
    </row>
    <row r="9" spans="1:7" ht="30" customHeight="1">
      <c r="A9" s="12">
        <v>7</v>
      </c>
      <c r="B9" s="13" t="s">
        <v>149</v>
      </c>
      <c r="C9" s="14" t="s">
        <v>150</v>
      </c>
      <c r="D9" s="15">
        <v>1</v>
      </c>
      <c r="E9" s="16" t="s">
        <v>151</v>
      </c>
      <c r="F9" s="14" t="s">
        <v>152</v>
      </c>
      <c r="G9" s="8"/>
    </row>
    <row r="10" spans="1:7" ht="30" customHeight="1">
      <c r="A10" s="12">
        <v>8</v>
      </c>
      <c r="B10" s="17"/>
      <c r="C10" s="14" t="s">
        <v>153</v>
      </c>
      <c r="D10" s="15">
        <v>1</v>
      </c>
      <c r="E10" s="16" t="s">
        <v>154</v>
      </c>
      <c r="F10" s="14" t="s">
        <v>152</v>
      </c>
      <c r="G10" s="8"/>
    </row>
    <row r="11" spans="1:7" ht="30" customHeight="1">
      <c r="A11" s="12">
        <v>9</v>
      </c>
      <c r="B11" s="18"/>
      <c r="C11" s="14" t="s">
        <v>155</v>
      </c>
      <c r="D11" s="15">
        <v>1</v>
      </c>
      <c r="E11" s="16" t="s">
        <v>151</v>
      </c>
      <c r="F11" s="14" t="s">
        <v>152</v>
      </c>
      <c r="G11" s="8"/>
    </row>
    <row r="12" spans="1:7" ht="75.75" customHeight="1">
      <c r="A12" s="12">
        <v>10</v>
      </c>
      <c r="B12" s="13" t="s">
        <v>156</v>
      </c>
      <c r="C12" s="14" t="s">
        <v>157</v>
      </c>
      <c r="D12" s="15">
        <v>1</v>
      </c>
      <c r="E12" s="16" t="s">
        <v>158</v>
      </c>
      <c r="F12" s="19" t="s">
        <v>159</v>
      </c>
      <c r="G12" s="8"/>
    </row>
    <row r="13" spans="1:7" ht="75.75" customHeight="1">
      <c r="A13" s="12">
        <v>11</v>
      </c>
      <c r="B13" s="17"/>
      <c r="C13" s="14" t="s">
        <v>160</v>
      </c>
      <c r="D13" s="15">
        <v>2</v>
      </c>
      <c r="E13" s="16" t="s">
        <v>161</v>
      </c>
      <c r="F13" s="19" t="s">
        <v>162</v>
      </c>
      <c r="G13" s="8"/>
    </row>
    <row r="14" spans="1:7" ht="75.75" customHeight="1">
      <c r="A14" s="12">
        <v>12</v>
      </c>
      <c r="B14" s="18"/>
      <c r="C14" s="14" t="s">
        <v>163</v>
      </c>
      <c r="D14" s="15">
        <v>2</v>
      </c>
      <c r="E14" s="16" t="s">
        <v>164</v>
      </c>
      <c r="F14" s="19" t="s">
        <v>162</v>
      </c>
      <c r="G14" s="8"/>
    </row>
    <row r="15" spans="1:7" ht="45.75" customHeight="1">
      <c r="A15" s="12">
        <v>13</v>
      </c>
      <c r="B15" s="20" t="s">
        <v>165</v>
      </c>
      <c r="C15" s="14" t="s">
        <v>166</v>
      </c>
      <c r="D15" s="15">
        <v>1</v>
      </c>
      <c r="E15" s="16" t="s">
        <v>167</v>
      </c>
      <c r="F15" s="14" t="s">
        <v>168</v>
      </c>
      <c r="G15" s="8"/>
    </row>
    <row r="16" spans="1:7" ht="36.75" customHeight="1">
      <c r="A16" s="12">
        <v>14</v>
      </c>
      <c r="B16" s="20" t="s">
        <v>169</v>
      </c>
      <c r="C16" s="14" t="s">
        <v>170</v>
      </c>
      <c r="D16" s="15">
        <v>1</v>
      </c>
      <c r="E16" s="16" t="s">
        <v>171</v>
      </c>
      <c r="F16" s="14" t="s">
        <v>142</v>
      </c>
      <c r="G16" s="8"/>
    </row>
    <row r="17" spans="1:7" ht="36.75" customHeight="1">
      <c r="A17" s="12">
        <v>15</v>
      </c>
      <c r="B17" s="13" t="s">
        <v>172</v>
      </c>
      <c r="C17" s="14" t="s">
        <v>173</v>
      </c>
      <c r="D17" s="15">
        <v>1</v>
      </c>
      <c r="E17" s="21" t="s">
        <v>174</v>
      </c>
      <c r="F17" s="22" t="s">
        <v>175</v>
      </c>
      <c r="G17" s="8"/>
    </row>
    <row r="18" spans="1:7" ht="36.75" customHeight="1">
      <c r="A18" s="12">
        <v>16</v>
      </c>
      <c r="B18" s="17"/>
      <c r="C18" s="14" t="s">
        <v>176</v>
      </c>
      <c r="D18" s="15">
        <v>2</v>
      </c>
      <c r="E18" s="16" t="s">
        <v>177</v>
      </c>
      <c r="F18" s="14" t="s">
        <v>178</v>
      </c>
      <c r="G18" s="8"/>
    </row>
    <row r="19" spans="1:7" ht="36.75" customHeight="1">
      <c r="A19" s="12">
        <v>17</v>
      </c>
      <c r="B19" s="17"/>
      <c r="C19" s="14" t="s">
        <v>179</v>
      </c>
      <c r="D19" s="15">
        <v>1</v>
      </c>
      <c r="E19" s="16" t="s">
        <v>180</v>
      </c>
      <c r="F19" s="14" t="s">
        <v>142</v>
      </c>
      <c r="G19" s="8"/>
    </row>
    <row r="20" spans="1:7" ht="36.75" customHeight="1">
      <c r="A20" s="12">
        <v>18</v>
      </c>
      <c r="B20" s="17"/>
      <c r="C20" s="14" t="s">
        <v>181</v>
      </c>
      <c r="D20" s="15">
        <v>6</v>
      </c>
      <c r="E20" s="16" t="s">
        <v>182</v>
      </c>
      <c r="F20" s="14" t="s">
        <v>183</v>
      </c>
      <c r="G20" s="8"/>
    </row>
    <row r="21" spans="1:7" ht="36.75" customHeight="1">
      <c r="A21" s="12">
        <v>19</v>
      </c>
      <c r="B21" s="18"/>
      <c r="C21" s="14" t="s">
        <v>184</v>
      </c>
      <c r="D21" s="15">
        <v>1</v>
      </c>
      <c r="E21" s="16" t="s">
        <v>185</v>
      </c>
      <c r="F21" s="14" t="s">
        <v>178</v>
      </c>
      <c r="G21" s="8"/>
    </row>
    <row r="22" spans="1:7" ht="36.75" customHeight="1">
      <c r="A22" s="12">
        <v>20</v>
      </c>
      <c r="B22" s="13" t="s">
        <v>186</v>
      </c>
      <c r="C22" s="14" t="s">
        <v>187</v>
      </c>
      <c r="D22" s="15">
        <v>2</v>
      </c>
      <c r="E22" s="16" t="s">
        <v>188</v>
      </c>
      <c r="F22" s="14" t="s">
        <v>142</v>
      </c>
      <c r="G22" s="8"/>
    </row>
    <row r="23" spans="1:7" ht="36.75" customHeight="1">
      <c r="A23" s="12">
        <v>21</v>
      </c>
      <c r="B23" s="18"/>
      <c r="C23" s="14" t="s">
        <v>189</v>
      </c>
      <c r="D23" s="15">
        <v>2</v>
      </c>
      <c r="E23" s="16" t="s">
        <v>190</v>
      </c>
      <c r="F23" s="14" t="s">
        <v>191</v>
      </c>
      <c r="G23" s="8"/>
    </row>
    <row r="24" spans="1:7" ht="58.5" customHeight="1">
      <c r="A24" s="12">
        <v>22</v>
      </c>
      <c r="B24" s="20" t="s">
        <v>192</v>
      </c>
      <c r="C24" s="14" t="s">
        <v>193</v>
      </c>
      <c r="D24" s="15">
        <v>8</v>
      </c>
      <c r="E24" s="16" t="s">
        <v>194</v>
      </c>
      <c r="F24" s="14" t="s">
        <v>152</v>
      </c>
      <c r="G24" s="8"/>
    </row>
    <row r="25" spans="1:7" ht="42.75" customHeight="1">
      <c r="A25" s="12">
        <v>23</v>
      </c>
      <c r="B25" s="13" t="s">
        <v>195</v>
      </c>
      <c r="C25" s="14" t="s">
        <v>196</v>
      </c>
      <c r="D25" s="15">
        <v>6</v>
      </c>
      <c r="E25" s="16" t="s">
        <v>197</v>
      </c>
      <c r="F25" s="14" t="s">
        <v>198</v>
      </c>
      <c r="G25" s="8"/>
    </row>
    <row r="26" spans="1:7" ht="36.75" customHeight="1">
      <c r="A26" s="12">
        <v>24</v>
      </c>
      <c r="B26" s="17"/>
      <c r="C26" s="14" t="s">
        <v>199</v>
      </c>
      <c r="D26" s="15">
        <v>1</v>
      </c>
      <c r="E26" s="16" t="s">
        <v>200</v>
      </c>
      <c r="F26" s="14" t="s">
        <v>201</v>
      </c>
      <c r="G26" s="8"/>
    </row>
    <row r="27" spans="1:7" ht="43.5" customHeight="1">
      <c r="A27" s="12">
        <v>25</v>
      </c>
      <c r="B27" s="18"/>
      <c r="C27" s="14" t="s">
        <v>202</v>
      </c>
      <c r="D27" s="15">
        <v>1</v>
      </c>
      <c r="E27" s="16" t="s">
        <v>203</v>
      </c>
      <c r="F27" s="14" t="s">
        <v>201</v>
      </c>
      <c r="G27" s="8"/>
    </row>
    <row r="28" spans="1:7" ht="36.75" customHeight="1">
      <c r="A28" s="12">
        <v>26</v>
      </c>
      <c r="B28" s="13" t="s">
        <v>204</v>
      </c>
      <c r="C28" s="14" t="s">
        <v>170</v>
      </c>
      <c r="D28" s="15">
        <v>5</v>
      </c>
      <c r="E28" s="16" t="s">
        <v>205</v>
      </c>
      <c r="F28" s="14" t="s">
        <v>206</v>
      </c>
      <c r="G28" s="23" t="s">
        <v>207</v>
      </c>
    </row>
    <row r="29" spans="1:7" s="2" customFormat="1" ht="36.75" customHeight="1">
      <c r="A29" s="12">
        <v>27</v>
      </c>
      <c r="B29" s="17"/>
      <c r="C29" s="14" t="s">
        <v>208</v>
      </c>
      <c r="D29" s="15">
        <v>5</v>
      </c>
      <c r="E29" s="16" t="s">
        <v>205</v>
      </c>
      <c r="F29" s="14" t="s">
        <v>142</v>
      </c>
      <c r="G29" s="23" t="s">
        <v>207</v>
      </c>
    </row>
    <row r="30" spans="1:7" ht="36.75" customHeight="1">
      <c r="A30" s="12">
        <v>28</v>
      </c>
      <c r="B30" s="18"/>
      <c r="C30" s="14" t="s">
        <v>209</v>
      </c>
      <c r="D30" s="15">
        <v>1</v>
      </c>
      <c r="E30" s="16" t="s">
        <v>205</v>
      </c>
      <c r="F30" s="14" t="s">
        <v>210</v>
      </c>
      <c r="G30" s="8"/>
    </row>
    <row r="31" spans="1:7" ht="36.75" customHeight="1">
      <c r="A31" s="12">
        <v>29</v>
      </c>
      <c r="B31" s="24" t="s">
        <v>211</v>
      </c>
      <c r="C31" s="14" t="s">
        <v>173</v>
      </c>
      <c r="D31" s="15">
        <v>1</v>
      </c>
      <c r="E31" s="16" t="s">
        <v>174</v>
      </c>
      <c r="F31" s="14" t="s">
        <v>175</v>
      </c>
      <c r="G31" s="8"/>
    </row>
    <row r="32" spans="1:7" ht="46.5" customHeight="1">
      <c r="A32" s="12">
        <v>30</v>
      </c>
      <c r="B32" s="25" t="s">
        <v>212</v>
      </c>
      <c r="C32" s="22" t="s">
        <v>213</v>
      </c>
      <c r="D32" s="12">
        <v>1</v>
      </c>
      <c r="E32" s="21" t="s">
        <v>214</v>
      </c>
      <c r="F32" s="22" t="s">
        <v>215</v>
      </c>
      <c r="G32" s="8"/>
    </row>
    <row r="33" spans="1:7" ht="30" customHeight="1">
      <c r="A33" s="26" t="s">
        <v>128</v>
      </c>
      <c r="B33" s="27"/>
      <c r="C33" s="28"/>
      <c r="D33" s="12">
        <f>SUM(D3:D32)</f>
        <v>60</v>
      </c>
      <c r="E33" s="29"/>
      <c r="F33" s="22"/>
      <c r="G33" s="8"/>
    </row>
  </sheetData>
  <sheetProtection/>
  <mergeCells count="9">
    <mergeCell ref="A1:F1"/>
    <mergeCell ref="A33:C33"/>
    <mergeCell ref="B3:B8"/>
    <mergeCell ref="B9:B11"/>
    <mergeCell ref="B12:B14"/>
    <mergeCell ref="B17:B21"/>
    <mergeCell ref="B22:B23"/>
    <mergeCell ref="B25:B27"/>
    <mergeCell ref="B28:B30"/>
  </mergeCells>
  <printOptions/>
  <pageMargins left="0.30694444444444446" right="0.30694444444444446" top="0.3576388888888889" bottom="0.3576388888888889" header="0.2986111111111111" footer="0.2986111111111111"/>
  <pageSetup fitToHeight="0" fitToWidth="1" horizontalDpi="600" verticalDpi="600" orientation="portrait" paperSize="8"/>
  <rowBreaks count="2" manualBreakCount="2">
    <brk id="27" max="5" man="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lcy92</dc:creator>
  <cp:keywords/>
  <dc:description/>
  <cp:lastModifiedBy>lwp</cp:lastModifiedBy>
  <cp:lastPrinted>2019-07-25T13:59:07Z</cp:lastPrinted>
  <dcterms:created xsi:type="dcterms:W3CDTF">2019-07-18T00:50:00Z</dcterms:created>
  <dcterms:modified xsi:type="dcterms:W3CDTF">2022-12-22T09:17:32Z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44505B1619EE4C689A1E09B642482F0E</vt:lpwstr>
  </property>
</Properties>
</file>