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temp" sheetId="1" r:id="rId1"/>
  </sheets>
  <definedNames>
    <definedName name="_xlnm.Print_Titles" localSheetId="0">'temp'!$1:$2</definedName>
  </definedNames>
  <calcPr fullCalcOnLoad="1"/>
</workbook>
</file>

<file path=xl/sharedStrings.xml><?xml version="1.0" encoding="utf-8"?>
<sst xmlns="http://schemas.openxmlformats.org/spreadsheetml/2006/main" count="112" uniqueCount="58">
  <si>
    <t>通江县2022年公开考试招聘新闻媒体事业单位专业技术人员技能测试考生总成绩</t>
  </si>
  <si>
    <t>序号</t>
  </si>
  <si>
    <t>姓名</t>
  </si>
  <si>
    <t>性别</t>
  </si>
  <si>
    <t>民族</t>
  </si>
  <si>
    <t>笔试成绩</t>
  </si>
  <si>
    <t>政策性加分</t>
  </si>
  <si>
    <t>笔试总成绩</t>
  </si>
  <si>
    <t>笔试折合成绩</t>
  </si>
  <si>
    <t>技能测试成绩</t>
  </si>
  <si>
    <t>技能测试折合成绩</t>
  </si>
  <si>
    <t>总成绩</t>
  </si>
  <si>
    <t>备注</t>
  </si>
  <si>
    <t>李林峨</t>
  </si>
  <si>
    <t>女</t>
  </si>
  <si>
    <t>汉</t>
  </si>
  <si>
    <t>81.4</t>
  </si>
  <si>
    <t>李旭东</t>
  </si>
  <si>
    <t>男</t>
  </si>
  <si>
    <t>82.2</t>
  </si>
  <si>
    <t>秦欢</t>
  </si>
  <si>
    <t>83.2</t>
  </si>
  <si>
    <r>
      <t>李佳</t>
    </r>
    <r>
      <rPr>
        <sz val="12"/>
        <color indexed="8"/>
        <rFont val="宋体"/>
        <family val="0"/>
      </rPr>
      <t>叡</t>
    </r>
  </si>
  <si>
    <t>80.2</t>
  </si>
  <si>
    <t>王绍林</t>
  </si>
  <si>
    <t>78.6</t>
  </si>
  <si>
    <t>刘玉莲</t>
  </si>
  <si>
    <t>80.8</t>
  </si>
  <si>
    <t>李雄</t>
  </si>
  <si>
    <t>82.8</t>
  </si>
  <si>
    <t>赖松</t>
  </si>
  <si>
    <t>刘杰</t>
  </si>
  <si>
    <t>土家族</t>
  </si>
  <si>
    <t>80.6</t>
  </si>
  <si>
    <t>张伟</t>
  </si>
  <si>
    <t>78.4</t>
  </si>
  <si>
    <t>张涛</t>
  </si>
  <si>
    <t>77.0</t>
  </si>
  <si>
    <t>景春城</t>
  </si>
  <si>
    <t>余娜</t>
  </si>
  <si>
    <t>81.6</t>
  </si>
  <si>
    <t>米柯吉</t>
  </si>
  <si>
    <t>张珊</t>
  </si>
  <si>
    <t>79.0</t>
  </si>
  <si>
    <t>杨洁</t>
  </si>
  <si>
    <t>80.4</t>
  </si>
  <si>
    <t>吴寇</t>
  </si>
  <si>
    <t>78.0</t>
  </si>
  <si>
    <t>陈利丹</t>
  </si>
  <si>
    <t>76.6</t>
  </si>
  <si>
    <t>陆春君</t>
  </si>
  <si>
    <t>唐云</t>
  </si>
  <si>
    <t>李雯霏</t>
  </si>
  <si>
    <t>王坤煜</t>
  </si>
  <si>
    <t>82.0</t>
  </si>
  <si>
    <t>技能测试缺考</t>
  </si>
  <si>
    <t>王美惠</t>
  </si>
  <si>
    <t>黄娇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</si>
</sst>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1"/>
      <color indexed="8"/>
      <name val="黑体"/>
      <family val="0"/>
    </font>
    <font>
      <b/>
      <sz val="11"/>
      <color indexed="8"/>
      <name val="黑体"/>
      <family val="0"/>
    </font>
    <font>
      <b/>
      <sz val="22"/>
      <color indexed="8"/>
      <name val="黑体"/>
      <family val="0"/>
    </font>
    <font>
      <b/>
      <sz val="12"/>
      <color indexed="8"/>
      <name val="黑体"/>
      <family val="0"/>
    </font>
    <font>
      <sz val="11"/>
      <color indexed="8"/>
      <name val="楷体_GB2312"/>
      <family val="3"/>
    </font>
    <font>
      <sz val="12"/>
      <color indexed="8"/>
      <name val="楷体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0"/>
    </font>
    <font>
      <b/>
      <sz val="11"/>
      <color theme="1"/>
      <name val="黑体"/>
      <family val="0"/>
    </font>
    <font>
      <b/>
      <sz val="22"/>
      <color theme="1"/>
      <name val="黑体"/>
      <family val="0"/>
    </font>
    <font>
      <b/>
      <sz val="12"/>
      <color theme="1"/>
      <name val="黑体"/>
      <family val="0"/>
    </font>
    <font>
      <sz val="11"/>
      <color theme="1"/>
      <name val="楷体_GB2312"/>
      <family val="3"/>
    </font>
    <font>
      <sz val="12"/>
      <color theme="1"/>
      <name val="楷体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8">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176" fontId="0" fillId="0" borderId="0" xfId="0" applyNumberFormat="1" applyAlignment="1">
      <alignment vertical="center"/>
    </xf>
    <xf numFmtId="0" fontId="48" fillId="0" borderId="0" xfId="0" applyFont="1" applyAlignment="1">
      <alignment horizontal="center" vertical="center"/>
    </xf>
    <xf numFmtId="0" fontId="47"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shrinkToFit="1"/>
    </xf>
    <xf numFmtId="176" fontId="49"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51" fillId="0" borderId="10" xfId="0" applyFont="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shrinkToFit="1"/>
    </xf>
    <xf numFmtId="0" fontId="51" fillId="0" borderId="10" xfId="0" applyFont="1" applyBorder="1" applyAlignment="1" quotePrefix="1">
      <alignment horizontal="center" vertical="center"/>
    </xf>
    <xf numFmtId="176" fontId="51" fillId="0" borderId="10" xfId="0" applyNumberFormat="1"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I29" sqref="I29"/>
    </sheetView>
  </sheetViews>
  <sheetFormatPr defaultColWidth="9.00390625" defaultRowHeight="15"/>
  <cols>
    <col min="1" max="1" width="6.140625" style="0" customWidth="1"/>
    <col min="2" max="2" width="9.8515625" style="0" customWidth="1"/>
    <col min="3" max="3" width="7.140625" style="0" customWidth="1"/>
    <col min="4" max="4" width="8.8515625" style="0" customWidth="1"/>
    <col min="5" max="5" width="11.28125" style="3" customWidth="1"/>
    <col min="6" max="6" width="10.421875" style="0" customWidth="1"/>
    <col min="7" max="7" width="12.140625" style="3" customWidth="1"/>
    <col min="8" max="8" width="17.421875" style="3" customWidth="1"/>
    <col min="9" max="9" width="17.28125" style="3" customWidth="1"/>
    <col min="10" max="10" width="20.421875" style="3" customWidth="1"/>
    <col min="11" max="11" width="15.28125" style="3" customWidth="1"/>
    <col min="12" max="12" width="8.28125" style="0" customWidth="1"/>
  </cols>
  <sheetData>
    <row r="1" spans="1:12" s="1" customFormat="1" ht="42" customHeight="1">
      <c r="A1" s="4" t="s">
        <v>0</v>
      </c>
      <c r="B1" s="4"/>
      <c r="C1" s="4"/>
      <c r="D1" s="4"/>
      <c r="E1" s="4"/>
      <c r="F1" s="4"/>
      <c r="G1" s="4"/>
      <c r="H1" s="4"/>
      <c r="I1" s="4"/>
      <c r="J1" s="4"/>
      <c r="K1" s="4"/>
      <c r="L1" s="4"/>
    </row>
    <row r="2" spans="1:12" s="2" customFormat="1" ht="33" customHeight="1">
      <c r="A2" s="5" t="s">
        <v>1</v>
      </c>
      <c r="B2" s="6" t="s">
        <v>2</v>
      </c>
      <c r="C2" s="6" t="s">
        <v>3</v>
      </c>
      <c r="D2" s="6" t="s">
        <v>4</v>
      </c>
      <c r="E2" s="7" t="s">
        <v>5</v>
      </c>
      <c r="F2" s="7" t="s">
        <v>6</v>
      </c>
      <c r="G2" s="8" t="s">
        <v>7</v>
      </c>
      <c r="H2" s="8" t="s">
        <v>8</v>
      </c>
      <c r="I2" s="8" t="s">
        <v>9</v>
      </c>
      <c r="J2" s="8" t="s">
        <v>10</v>
      </c>
      <c r="K2" s="8" t="s">
        <v>11</v>
      </c>
      <c r="L2" s="6" t="s">
        <v>12</v>
      </c>
    </row>
    <row r="3" spans="1:12" ht="18.75" customHeight="1">
      <c r="A3" s="9">
        <v>1</v>
      </c>
      <c r="B3" s="16" t="s">
        <v>13</v>
      </c>
      <c r="C3" s="16" t="s">
        <v>14</v>
      </c>
      <c r="D3" s="16" t="s">
        <v>15</v>
      </c>
      <c r="E3" s="17" t="s">
        <v>16</v>
      </c>
      <c r="F3" s="12"/>
      <c r="G3" s="13">
        <f>E3+F3</f>
        <v>81.4</v>
      </c>
      <c r="H3" s="13">
        <f>G3*0.4</f>
        <v>32.56</v>
      </c>
      <c r="I3" s="13">
        <v>87.4</v>
      </c>
      <c r="J3" s="13">
        <f>I3*0.6</f>
        <v>52.440000000000005</v>
      </c>
      <c r="K3" s="13">
        <f>H3+J3</f>
        <v>85</v>
      </c>
      <c r="L3" s="14"/>
    </row>
    <row r="4" spans="1:12" ht="18.75" customHeight="1">
      <c r="A4" s="9">
        <v>2</v>
      </c>
      <c r="B4" s="16" t="s">
        <v>17</v>
      </c>
      <c r="C4" s="16" t="s">
        <v>18</v>
      </c>
      <c r="D4" s="16" t="s">
        <v>15</v>
      </c>
      <c r="E4" s="17" t="s">
        <v>19</v>
      </c>
      <c r="F4" s="12"/>
      <c r="G4" s="13">
        <f>E4+F4</f>
        <v>82.2</v>
      </c>
      <c r="H4" s="13">
        <f>G4*0.4</f>
        <v>32.88</v>
      </c>
      <c r="I4" s="13">
        <v>86.2</v>
      </c>
      <c r="J4" s="13">
        <f>I4*0.6</f>
        <v>51.72</v>
      </c>
      <c r="K4" s="13">
        <f>H4+J4</f>
        <v>84.6</v>
      </c>
      <c r="L4" s="14"/>
    </row>
    <row r="5" spans="1:12" ht="18.75" customHeight="1">
      <c r="A5" s="9">
        <v>3</v>
      </c>
      <c r="B5" s="16" t="s">
        <v>20</v>
      </c>
      <c r="C5" s="16" t="s">
        <v>14</v>
      </c>
      <c r="D5" s="16" t="s">
        <v>15</v>
      </c>
      <c r="E5" s="17" t="s">
        <v>21</v>
      </c>
      <c r="F5" s="12"/>
      <c r="G5" s="13">
        <f>E5+F5</f>
        <v>83.2</v>
      </c>
      <c r="H5" s="13">
        <f>G5*0.4</f>
        <v>33.28</v>
      </c>
      <c r="I5" s="13">
        <v>85.4</v>
      </c>
      <c r="J5" s="13">
        <f>I5*0.6</f>
        <v>51.24</v>
      </c>
      <c r="K5" s="13">
        <f>H5+J5</f>
        <v>84.52000000000001</v>
      </c>
      <c r="L5" s="14"/>
    </row>
    <row r="6" spans="1:12" ht="18.75" customHeight="1">
      <c r="A6" s="9">
        <v>4</v>
      </c>
      <c r="B6" s="16" t="s">
        <v>22</v>
      </c>
      <c r="C6" s="16" t="s">
        <v>14</v>
      </c>
      <c r="D6" s="16" t="s">
        <v>15</v>
      </c>
      <c r="E6" s="17" t="s">
        <v>23</v>
      </c>
      <c r="F6" s="12"/>
      <c r="G6" s="13">
        <f>E6+F6</f>
        <v>80.2</v>
      </c>
      <c r="H6" s="13">
        <f>G6*0.4</f>
        <v>32.080000000000005</v>
      </c>
      <c r="I6" s="13">
        <v>86.8</v>
      </c>
      <c r="J6" s="13">
        <f>I6*0.6</f>
        <v>52.08</v>
      </c>
      <c r="K6" s="13">
        <f>H6+J6</f>
        <v>84.16</v>
      </c>
      <c r="L6" s="14"/>
    </row>
    <row r="7" spans="1:12" ht="18.75" customHeight="1">
      <c r="A7" s="9">
        <v>5</v>
      </c>
      <c r="B7" s="16" t="s">
        <v>24</v>
      </c>
      <c r="C7" s="16" t="s">
        <v>18</v>
      </c>
      <c r="D7" s="16" t="s">
        <v>15</v>
      </c>
      <c r="E7" s="17" t="s">
        <v>25</v>
      </c>
      <c r="F7" s="12"/>
      <c r="G7" s="13">
        <f>E7+F7</f>
        <v>78.6</v>
      </c>
      <c r="H7" s="13">
        <f>G7*0.4</f>
        <v>31.439999999999998</v>
      </c>
      <c r="I7" s="13">
        <v>84</v>
      </c>
      <c r="J7" s="13">
        <f>I7*0.6</f>
        <v>50.4</v>
      </c>
      <c r="K7" s="13">
        <f>H7+J7</f>
        <v>81.84</v>
      </c>
      <c r="L7" s="14"/>
    </row>
    <row r="8" spans="1:12" ht="18.75" customHeight="1">
      <c r="A8" s="9">
        <v>6</v>
      </c>
      <c r="B8" s="16" t="s">
        <v>26</v>
      </c>
      <c r="C8" s="16" t="s">
        <v>14</v>
      </c>
      <c r="D8" s="16" t="s">
        <v>15</v>
      </c>
      <c r="E8" s="17" t="s">
        <v>27</v>
      </c>
      <c r="F8" s="12"/>
      <c r="G8" s="13">
        <f>E8+F8</f>
        <v>80.8</v>
      </c>
      <c r="H8" s="13">
        <f>G8*0.4</f>
        <v>32.32</v>
      </c>
      <c r="I8" s="13">
        <v>81.8</v>
      </c>
      <c r="J8" s="13">
        <f>I8*0.6</f>
        <v>49.08</v>
      </c>
      <c r="K8" s="13">
        <f>H8+J8</f>
        <v>81.4</v>
      </c>
      <c r="L8" s="14"/>
    </row>
    <row r="9" spans="1:12" ht="18.75" customHeight="1">
      <c r="A9" s="9">
        <v>7</v>
      </c>
      <c r="B9" s="16" t="s">
        <v>28</v>
      </c>
      <c r="C9" s="16" t="s">
        <v>18</v>
      </c>
      <c r="D9" s="16" t="s">
        <v>15</v>
      </c>
      <c r="E9" s="17" t="s">
        <v>29</v>
      </c>
      <c r="F9" s="12"/>
      <c r="G9" s="13">
        <f>E9+F9</f>
        <v>82.8</v>
      </c>
      <c r="H9" s="13">
        <f>G9*0.4</f>
        <v>33.12</v>
      </c>
      <c r="I9" s="13">
        <v>80</v>
      </c>
      <c r="J9" s="13">
        <f>I9*0.6</f>
        <v>48</v>
      </c>
      <c r="K9" s="13">
        <f>H9+J9</f>
        <v>81.12</v>
      </c>
      <c r="L9" s="14"/>
    </row>
    <row r="10" spans="1:12" ht="18.75" customHeight="1">
      <c r="A10" s="9">
        <v>8</v>
      </c>
      <c r="B10" s="16" t="s">
        <v>30</v>
      </c>
      <c r="C10" s="16" t="s">
        <v>18</v>
      </c>
      <c r="D10" s="16" t="s">
        <v>15</v>
      </c>
      <c r="E10" s="17" t="s">
        <v>19</v>
      </c>
      <c r="F10" s="12"/>
      <c r="G10" s="13">
        <f>E10+F10</f>
        <v>82.2</v>
      </c>
      <c r="H10" s="13">
        <f>G10*0.4</f>
        <v>32.88</v>
      </c>
      <c r="I10" s="13">
        <v>80.4</v>
      </c>
      <c r="J10" s="13">
        <f>I10*0.6</f>
        <v>48.24</v>
      </c>
      <c r="K10" s="13">
        <f>H10+J10</f>
        <v>81.12</v>
      </c>
      <c r="L10" s="14"/>
    </row>
    <row r="11" spans="1:12" ht="18.75" customHeight="1">
      <c r="A11" s="9">
        <v>9</v>
      </c>
      <c r="B11" s="16" t="s">
        <v>31</v>
      </c>
      <c r="C11" s="16" t="s">
        <v>18</v>
      </c>
      <c r="D11" s="16" t="s">
        <v>32</v>
      </c>
      <c r="E11" s="17" t="s">
        <v>33</v>
      </c>
      <c r="F11" s="12">
        <v>6</v>
      </c>
      <c r="G11" s="13">
        <f>E11+F11</f>
        <v>86.6</v>
      </c>
      <c r="H11" s="13">
        <f>G11*0.4</f>
        <v>34.64</v>
      </c>
      <c r="I11" s="13">
        <v>71.4</v>
      </c>
      <c r="J11" s="13">
        <f>I11*0.6</f>
        <v>42.84</v>
      </c>
      <c r="K11" s="13">
        <f>H11+J11</f>
        <v>77.48</v>
      </c>
      <c r="L11" s="14"/>
    </row>
    <row r="12" spans="1:12" ht="18.75" customHeight="1">
      <c r="A12" s="9">
        <v>10</v>
      </c>
      <c r="B12" s="16" t="s">
        <v>34</v>
      </c>
      <c r="C12" s="16" t="s">
        <v>18</v>
      </c>
      <c r="D12" s="16" t="s">
        <v>15</v>
      </c>
      <c r="E12" s="17" t="s">
        <v>35</v>
      </c>
      <c r="F12" s="12"/>
      <c r="G12" s="13">
        <f>E12+F12</f>
        <v>78.4</v>
      </c>
      <c r="H12" s="13">
        <f>G12*0.4</f>
        <v>31.360000000000003</v>
      </c>
      <c r="I12" s="13">
        <v>75.8</v>
      </c>
      <c r="J12" s="13">
        <f>I12*0.6</f>
        <v>45.48</v>
      </c>
      <c r="K12" s="13">
        <f>H12+J12</f>
        <v>76.84</v>
      </c>
      <c r="L12" s="14"/>
    </row>
    <row r="13" spans="1:12" ht="18.75" customHeight="1">
      <c r="A13" s="9">
        <v>11</v>
      </c>
      <c r="B13" s="16" t="s">
        <v>36</v>
      </c>
      <c r="C13" s="16" t="s">
        <v>14</v>
      </c>
      <c r="D13" s="16" t="s">
        <v>15</v>
      </c>
      <c r="E13" s="17" t="s">
        <v>37</v>
      </c>
      <c r="F13" s="12"/>
      <c r="G13" s="13">
        <f>E13+F13</f>
        <v>77</v>
      </c>
      <c r="H13" s="13">
        <f>G13*0.4</f>
        <v>30.8</v>
      </c>
      <c r="I13" s="13">
        <v>76</v>
      </c>
      <c r="J13" s="13">
        <f>I13*0.6</f>
        <v>45.6</v>
      </c>
      <c r="K13" s="13">
        <f>H13+J13</f>
        <v>76.4</v>
      </c>
      <c r="L13" s="14"/>
    </row>
    <row r="14" spans="1:12" ht="18.75" customHeight="1">
      <c r="A14" s="9">
        <v>12</v>
      </c>
      <c r="B14" s="16" t="s">
        <v>38</v>
      </c>
      <c r="C14" s="16" t="s">
        <v>18</v>
      </c>
      <c r="D14" s="16" t="s">
        <v>15</v>
      </c>
      <c r="E14" s="17" t="s">
        <v>35</v>
      </c>
      <c r="F14" s="12"/>
      <c r="G14" s="13">
        <f>E14+F14</f>
        <v>78.4</v>
      </c>
      <c r="H14" s="13">
        <f>G14*0.4</f>
        <v>31.360000000000003</v>
      </c>
      <c r="I14" s="13">
        <v>74.4</v>
      </c>
      <c r="J14" s="13">
        <f>I14*0.6</f>
        <v>44.64</v>
      </c>
      <c r="K14" s="13">
        <f>H14+J14</f>
        <v>76</v>
      </c>
      <c r="L14" s="14"/>
    </row>
    <row r="15" spans="1:12" ht="18.75" customHeight="1">
      <c r="A15" s="9">
        <v>13</v>
      </c>
      <c r="B15" s="16" t="s">
        <v>39</v>
      </c>
      <c r="C15" s="16" t="s">
        <v>14</v>
      </c>
      <c r="D15" s="16" t="s">
        <v>15</v>
      </c>
      <c r="E15" s="17" t="s">
        <v>40</v>
      </c>
      <c r="F15" s="12"/>
      <c r="G15" s="13">
        <f>E15+F15</f>
        <v>81.6</v>
      </c>
      <c r="H15" s="13">
        <f>G15*0.4</f>
        <v>32.64</v>
      </c>
      <c r="I15" s="13">
        <v>71</v>
      </c>
      <c r="J15" s="13">
        <f>I15*0.6</f>
        <v>42.6</v>
      </c>
      <c r="K15" s="13">
        <f>H15+J15</f>
        <v>75.24000000000001</v>
      </c>
      <c r="L15" s="14"/>
    </row>
    <row r="16" spans="1:12" ht="18.75" customHeight="1">
      <c r="A16" s="9">
        <v>14</v>
      </c>
      <c r="B16" s="16" t="s">
        <v>41</v>
      </c>
      <c r="C16" s="16" t="s">
        <v>18</v>
      </c>
      <c r="D16" s="16" t="s">
        <v>15</v>
      </c>
      <c r="E16" s="17" t="s">
        <v>33</v>
      </c>
      <c r="F16" s="12"/>
      <c r="G16" s="13">
        <f>E16+F16</f>
        <v>80.6</v>
      </c>
      <c r="H16" s="13">
        <f>G16*0.4</f>
        <v>32.24</v>
      </c>
      <c r="I16" s="13">
        <v>67.4</v>
      </c>
      <c r="J16" s="13">
        <f>I16*0.6</f>
        <v>40.440000000000005</v>
      </c>
      <c r="K16" s="13">
        <f>H16+J16</f>
        <v>72.68</v>
      </c>
      <c r="L16" s="14"/>
    </row>
    <row r="17" spans="1:12" ht="18.75" customHeight="1">
      <c r="A17" s="9">
        <v>15</v>
      </c>
      <c r="B17" s="16" t="s">
        <v>42</v>
      </c>
      <c r="C17" s="16" t="s">
        <v>14</v>
      </c>
      <c r="D17" s="16" t="s">
        <v>15</v>
      </c>
      <c r="E17" s="17" t="s">
        <v>43</v>
      </c>
      <c r="F17" s="12"/>
      <c r="G17" s="13">
        <f>E17+F17</f>
        <v>79</v>
      </c>
      <c r="H17" s="13">
        <f>G17*0.4</f>
        <v>31.6</v>
      </c>
      <c r="I17" s="13">
        <v>68.4</v>
      </c>
      <c r="J17" s="13">
        <f>I17*0.6</f>
        <v>41.04</v>
      </c>
      <c r="K17" s="13">
        <f>H17+J17</f>
        <v>72.64</v>
      </c>
      <c r="L17" s="14"/>
    </row>
    <row r="18" spans="1:12" ht="18.75" customHeight="1">
      <c r="A18" s="9">
        <v>16</v>
      </c>
      <c r="B18" s="16" t="s">
        <v>44</v>
      </c>
      <c r="C18" s="16" t="s">
        <v>14</v>
      </c>
      <c r="D18" s="16" t="s">
        <v>15</v>
      </c>
      <c r="E18" s="17" t="s">
        <v>45</v>
      </c>
      <c r="F18" s="12"/>
      <c r="G18" s="13">
        <f>E18+F18</f>
        <v>80.4</v>
      </c>
      <c r="H18" s="13">
        <f>G18*0.4</f>
        <v>32.160000000000004</v>
      </c>
      <c r="I18" s="13">
        <v>66.2</v>
      </c>
      <c r="J18" s="13">
        <f>I18*0.6</f>
        <v>39.72</v>
      </c>
      <c r="K18" s="13">
        <f>H18+J18</f>
        <v>71.88</v>
      </c>
      <c r="L18" s="14"/>
    </row>
    <row r="19" spans="1:12" ht="18.75" customHeight="1">
      <c r="A19" s="9">
        <v>17</v>
      </c>
      <c r="B19" s="16" t="s">
        <v>46</v>
      </c>
      <c r="C19" s="16" t="s">
        <v>18</v>
      </c>
      <c r="D19" s="16" t="s">
        <v>15</v>
      </c>
      <c r="E19" s="17" t="s">
        <v>47</v>
      </c>
      <c r="F19" s="12"/>
      <c r="G19" s="13">
        <f>E19+F19</f>
        <v>78</v>
      </c>
      <c r="H19" s="13">
        <f>G19*0.4</f>
        <v>31.200000000000003</v>
      </c>
      <c r="I19" s="13">
        <v>64.6</v>
      </c>
      <c r="J19" s="13">
        <f>I19*0.6</f>
        <v>38.76</v>
      </c>
      <c r="K19" s="13">
        <f>H19+J19</f>
        <v>69.96000000000001</v>
      </c>
      <c r="L19" s="14"/>
    </row>
    <row r="20" spans="1:12" ht="18.75" customHeight="1">
      <c r="A20" s="9">
        <v>18</v>
      </c>
      <c r="B20" s="16" t="s">
        <v>48</v>
      </c>
      <c r="C20" s="16" t="s">
        <v>14</v>
      </c>
      <c r="D20" s="16" t="s">
        <v>15</v>
      </c>
      <c r="E20" s="17" t="s">
        <v>49</v>
      </c>
      <c r="F20" s="12"/>
      <c r="G20" s="13">
        <f>E20+F20</f>
        <v>76.6</v>
      </c>
      <c r="H20" s="13">
        <f>G20*0.4</f>
        <v>30.64</v>
      </c>
      <c r="I20" s="13">
        <v>64.8</v>
      </c>
      <c r="J20" s="13">
        <f>I20*0.6</f>
        <v>38.879999999999995</v>
      </c>
      <c r="K20" s="13">
        <f>H20+J20</f>
        <v>69.52</v>
      </c>
      <c r="L20" s="14"/>
    </row>
    <row r="21" spans="1:12" ht="18.75" customHeight="1">
      <c r="A21" s="9">
        <v>19</v>
      </c>
      <c r="B21" s="16" t="s">
        <v>50</v>
      </c>
      <c r="C21" s="16" t="s">
        <v>14</v>
      </c>
      <c r="D21" s="16" t="s">
        <v>15</v>
      </c>
      <c r="E21" s="17" t="s">
        <v>47</v>
      </c>
      <c r="F21" s="12"/>
      <c r="G21" s="13">
        <f>E21+F21</f>
        <v>78</v>
      </c>
      <c r="H21" s="13">
        <f>G21*0.4</f>
        <v>31.200000000000003</v>
      </c>
      <c r="I21" s="13">
        <v>63.2</v>
      </c>
      <c r="J21" s="13">
        <f>I21*0.6</f>
        <v>37.92</v>
      </c>
      <c r="K21" s="13">
        <f>H21+J21</f>
        <v>69.12</v>
      </c>
      <c r="L21" s="14"/>
    </row>
    <row r="22" spans="1:12" ht="18.75" customHeight="1">
      <c r="A22" s="9">
        <v>20</v>
      </c>
      <c r="B22" s="16" t="s">
        <v>51</v>
      </c>
      <c r="C22" s="16" t="s">
        <v>14</v>
      </c>
      <c r="D22" s="16" t="s">
        <v>15</v>
      </c>
      <c r="E22" s="17" t="s">
        <v>25</v>
      </c>
      <c r="F22" s="12"/>
      <c r="G22" s="13">
        <f>E22+F22</f>
        <v>78.6</v>
      </c>
      <c r="H22" s="13">
        <f>G22*0.4</f>
        <v>31.439999999999998</v>
      </c>
      <c r="I22" s="13">
        <v>61.4</v>
      </c>
      <c r="J22" s="13">
        <f>I22*0.6</f>
        <v>36.839999999999996</v>
      </c>
      <c r="K22" s="13">
        <f>H22+J22</f>
        <v>68.28</v>
      </c>
      <c r="L22" s="14"/>
    </row>
    <row r="23" spans="1:12" ht="18.75" customHeight="1">
      <c r="A23" s="9">
        <v>21</v>
      </c>
      <c r="B23" s="16" t="s">
        <v>52</v>
      </c>
      <c r="C23" s="16" t="s">
        <v>14</v>
      </c>
      <c r="D23" s="16" t="s">
        <v>15</v>
      </c>
      <c r="E23" s="17" t="s">
        <v>49</v>
      </c>
      <c r="F23" s="12"/>
      <c r="G23" s="13">
        <f>E23+F23</f>
        <v>76.6</v>
      </c>
      <c r="H23" s="13">
        <f>G23*0.4</f>
        <v>30.64</v>
      </c>
      <c r="I23" s="13">
        <v>52.8</v>
      </c>
      <c r="J23" s="13">
        <f>I23*0.6</f>
        <v>31.679999999999996</v>
      </c>
      <c r="K23" s="13">
        <f>H23+J23</f>
        <v>62.31999999999999</v>
      </c>
      <c r="L23" s="14"/>
    </row>
    <row r="24" spans="1:12" ht="18.75" customHeight="1">
      <c r="A24" s="9">
        <v>22</v>
      </c>
      <c r="B24" s="16" t="s">
        <v>53</v>
      </c>
      <c r="C24" s="16" t="s">
        <v>14</v>
      </c>
      <c r="D24" s="16" t="s">
        <v>15</v>
      </c>
      <c r="E24" s="17" t="s">
        <v>54</v>
      </c>
      <c r="F24" s="12"/>
      <c r="G24" s="13">
        <f>E24+F24</f>
        <v>82</v>
      </c>
      <c r="H24" s="13">
        <f>G24*0.4</f>
        <v>32.800000000000004</v>
      </c>
      <c r="I24" s="13">
        <v>0</v>
      </c>
      <c r="J24" s="13">
        <f>I24*0.6</f>
        <v>0</v>
      </c>
      <c r="K24" s="13">
        <f>H24+J24</f>
        <v>32.800000000000004</v>
      </c>
      <c r="L24" s="15" t="s">
        <v>55</v>
      </c>
    </row>
    <row r="25" spans="1:12" ht="18.75" customHeight="1">
      <c r="A25" s="9">
        <v>23</v>
      </c>
      <c r="B25" s="16" t="s">
        <v>56</v>
      </c>
      <c r="C25" s="16" t="s">
        <v>14</v>
      </c>
      <c r="D25" s="16" t="s">
        <v>15</v>
      </c>
      <c r="E25" s="17" t="s">
        <v>45</v>
      </c>
      <c r="F25" s="12"/>
      <c r="G25" s="13">
        <f>E25+F25</f>
        <v>80.4</v>
      </c>
      <c r="H25" s="13">
        <f>G25*0.4</f>
        <v>32.160000000000004</v>
      </c>
      <c r="I25" s="13">
        <v>0</v>
      </c>
      <c r="J25" s="13">
        <f>I25*0.6</f>
        <v>0</v>
      </c>
      <c r="K25" s="13">
        <f>H25+J25</f>
        <v>32.160000000000004</v>
      </c>
      <c r="L25" s="15" t="s">
        <v>55</v>
      </c>
    </row>
    <row r="26" spans="1:12" ht="18.75" customHeight="1">
      <c r="A26" s="9">
        <v>24</v>
      </c>
      <c r="B26" s="16" t="s">
        <v>57</v>
      </c>
      <c r="C26" s="16" t="s">
        <v>14</v>
      </c>
      <c r="D26" s="16" t="s">
        <v>15</v>
      </c>
      <c r="E26" s="17" t="s">
        <v>25</v>
      </c>
      <c r="F26" s="12"/>
      <c r="G26" s="13">
        <f>E26+F26</f>
        <v>78.6</v>
      </c>
      <c r="H26" s="13">
        <f>G26*0.4</f>
        <v>31.439999999999998</v>
      </c>
      <c r="I26" s="13">
        <v>0</v>
      </c>
      <c r="J26" s="13">
        <f>I26*0.6</f>
        <v>0</v>
      </c>
      <c r="K26" s="13">
        <f>H26+J26</f>
        <v>31.439999999999998</v>
      </c>
      <c r="L26" s="15" t="s">
        <v>55</v>
      </c>
    </row>
  </sheetData>
  <sheetProtection password="DEBA" sheet="1" objects="1"/>
  <mergeCells count="1">
    <mergeCell ref="A1:L1"/>
  </mergeCells>
  <printOptions/>
  <pageMargins left="0.7868055555555555" right="0.6298611111111111" top="0.8659722222222223" bottom="0.5506944444444445" header="0.5902777777777778" footer="0.3145833333333333"/>
  <pageSetup fitToHeight="0" fitToWidth="1" horizontalDpi="600" verticalDpi="600" orientation="landscape" paperSize="9"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清风</cp:lastModifiedBy>
  <dcterms:created xsi:type="dcterms:W3CDTF">2022-10-31T08:24:20Z</dcterms:created>
  <dcterms:modified xsi:type="dcterms:W3CDTF">2022-12-22T07:11:02Z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2A50A8AB92DE43F19BBDB03993591D91</vt:lpwstr>
  </property>
  <property fmtid="{D5CDD505-2E9C-101B-9397-08002B2CF9AE}" pid="4" name="KSOProductBuildV">
    <vt:lpwstr>2052-11.1.0.12763</vt:lpwstr>
  </property>
</Properties>
</file>