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340"/>
  </bookViews>
  <sheets>
    <sheet name="专业技术岗位" sheetId="2" r:id="rId1"/>
  </sheets>
  <definedNames>
    <definedName name="_xlnm.Print_Titles" localSheetId="0">专业技术岗位!$1:$2</definedName>
  </definedNames>
  <calcPr calcId="145621"/>
</workbook>
</file>

<file path=xl/calcChain.xml><?xml version="1.0" encoding="utf-8"?>
<calcChain xmlns="http://schemas.openxmlformats.org/spreadsheetml/2006/main">
  <c r="M18" i="2" l="1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3" i="2"/>
  <c r="N3" i="2" s="1"/>
</calcChain>
</file>

<file path=xl/sharedStrings.xml><?xml version="1.0" encoding="utf-8"?>
<sst xmlns="http://schemas.openxmlformats.org/spreadsheetml/2006/main" count="117" uniqueCount="74">
  <si>
    <t>序号</t>
  </si>
  <si>
    <t>姓名</t>
  </si>
  <si>
    <t>准考证号</t>
  </si>
  <si>
    <t>报考单位及代码</t>
  </si>
  <si>
    <t>报考岗位及代码</t>
  </si>
  <si>
    <t>笔试成绩</t>
  </si>
  <si>
    <t>笔试成绩  （百分制）</t>
  </si>
  <si>
    <t>笔试成绩30%（B类专业技术岗）</t>
  </si>
  <si>
    <t>专业测试成绩（笔试）</t>
  </si>
  <si>
    <t>专业测试成绩40%</t>
  </si>
  <si>
    <t>笔试、专业测试总成绩</t>
  </si>
  <si>
    <t>面试成绩</t>
  </si>
  <si>
    <t>面试成绩30%（B类专业技术岗）</t>
  </si>
  <si>
    <t>笔试、专业测试、面试总成绩</t>
  </si>
  <si>
    <t>综合排名</t>
  </si>
  <si>
    <t>体检情况</t>
  </si>
  <si>
    <t>考察情况</t>
  </si>
  <si>
    <t>拟聘人员</t>
  </si>
  <si>
    <r>
      <rPr>
        <sz val="10"/>
        <rFont val="宋体"/>
        <family val="3"/>
        <charset val="134"/>
      </rPr>
      <t>贵阳市城市更新事务中心</t>
    </r>
    <r>
      <rPr>
        <sz val="10"/>
        <rFont val="Arial"/>
        <family val="2"/>
      </rPr>
      <t>101010064</t>
    </r>
  </si>
  <si>
    <t>合格</t>
  </si>
  <si>
    <t>是</t>
  </si>
  <si>
    <t>考生12</t>
  </si>
  <si>
    <t>高正宇</t>
  </si>
  <si>
    <t>1152014903313</t>
  </si>
  <si>
    <r>
      <rPr>
        <sz val="10"/>
        <rFont val="Arial"/>
        <family val="2"/>
      </rPr>
      <t>10101006401</t>
    </r>
    <r>
      <rPr>
        <sz val="10"/>
        <rFont val="宋体"/>
        <family val="3"/>
        <charset val="134"/>
      </rPr>
      <t>专业技术岗位</t>
    </r>
  </si>
  <si>
    <t>考生13</t>
  </si>
  <si>
    <t>王平</t>
  </si>
  <si>
    <t>1152015001918</t>
  </si>
  <si>
    <t>考生14</t>
  </si>
  <si>
    <t>田小琦</t>
  </si>
  <si>
    <t>1152015002007</t>
  </si>
  <si>
    <t>考生15</t>
  </si>
  <si>
    <t>苏恩玺</t>
  </si>
  <si>
    <t>1152015002515</t>
  </si>
  <si>
    <t>考生16</t>
  </si>
  <si>
    <t>张健祥</t>
  </si>
  <si>
    <t>1152015001727</t>
  </si>
  <si>
    <t>考生17</t>
  </si>
  <si>
    <t>陆岗</t>
  </si>
  <si>
    <t>1152015002524</t>
  </si>
  <si>
    <t>考生18</t>
  </si>
  <si>
    <t>王双利</t>
  </si>
  <si>
    <t>1152015000515</t>
  </si>
  <si>
    <t>考生19</t>
  </si>
  <si>
    <t>张秀巧</t>
  </si>
  <si>
    <t>1152015002222</t>
  </si>
  <si>
    <t>考生20</t>
  </si>
  <si>
    <t>王娟</t>
  </si>
  <si>
    <t>1152015001905</t>
  </si>
  <si>
    <t>考生21</t>
  </si>
  <si>
    <t>杨蕾</t>
  </si>
  <si>
    <t>1152015002622</t>
  </si>
  <si>
    <r>
      <rPr>
        <sz val="10"/>
        <rFont val="Arial"/>
        <family val="2"/>
      </rPr>
      <t>10101006404</t>
    </r>
    <r>
      <rPr>
        <sz val="10"/>
        <rFont val="宋体"/>
        <family val="3"/>
        <charset val="134"/>
      </rPr>
      <t>专业技术岗位</t>
    </r>
  </si>
  <si>
    <t>考生22</t>
  </si>
  <si>
    <t>冯雨婷</t>
  </si>
  <si>
    <t>1152015102904</t>
  </si>
  <si>
    <r>
      <rPr>
        <sz val="10"/>
        <rFont val="Arial"/>
        <family val="2"/>
      </rPr>
      <t>10101006406</t>
    </r>
    <r>
      <rPr>
        <sz val="10"/>
        <rFont val="宋体"/>
        <family val="3"/>
        <charset val="134"/>
      </rPr>
      <t>专业技术岗位</t>
    </r>
  </si>
  <si>
    <t>考生23</t>
  </si>
  <si>
    <t>辛加巧</t>
  </si>
  <si>
    <t>1152015102719</t>
  </si>
  <si>
    <t>考生24</t>
  </si>
  <si>
    <t>陶晓瑨</t>
  </si>
  <si>
    <t>1152015101413</t>
  </si>
  <si>
    <t>考生25</t>
  </si>
  <si>
    <t>曾雪雪</t>
  </si>
  <si>
    <t>1152015102228</t>
  </si>
  <si>
    <r>
      <rPr>
        <sz val="10"/>
        <rFont val="Arial"/>
        <family val="2"/>
      </rPr>
      <t>10101006407</t>
    </r>
    <r>
      <rPr>
        <sz val="10"/>
        <rFont val="宋体"/>
        <family val="3"/>
        <charset val="134"/>
      </rPr>
      <t>专业技术岗位</t>
    </r>
  </si>
  <si>
    <t>考生26</t>
  </si>
  <si>
    <t>王宗琴</t>
  </si>
  <si>
    <t>1152015101621</t>
  </si>
  <si>
    <t>考生27</t>
  </si>
  <si>
    <t>张爔丹</t>
  </si>
  <si>
    <t>1152015102217</t>
  </si>
  <si>
    <t>贵阳市城市更新事务中心2022年下半年事业单位公开招聘工作人员拟聘用人员名单（专业技术岗位）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</si>
</sst>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_ "/>
  </numFmts>
  <fonts count="1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177" fontId="0" fillId="0" borderId="0" xfId="0" applyNumberForma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12" fillId="0" borderId="1" xfId="2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77" fontId="2" fillId="0" borderId="0" xfId="0" applyNumberFormat="1" applyFont="1" applyFill="1" applyAlignment="1">
      <alignment wrapText="1"/>
    </xf>
    <xf numFmtId="0" fontId="9" fillId="0" borderId="1" xfId="1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workbookViewId="0">
      <selection activeCell="J9" sqref="J9"/>
    </sheetView>
  </sheetViews>
  <sheetFormatPr defaultColWidth="9" defaultRowHeight="13.5"/>
  <cols>
    <col min="1" max="1" width="7" style="3" customWidth="1"/>
    <col min="2" max="2" width="9" style="3"/>
    <col min="3" max="3" width="16.875" style="3" customWidth="1"/>
    <col min="4" max="4" width="33.25" style="3" customWidth="1"/>
    <col min="5" max="5" width="21.875" style="3" customWidth="1"/>
    <col min="6" max="6" width="14" style="3" customWidth="1"/>
    <col min="7" max="7" width="11.125" style="3" customWidth="1"/>
    <col min="8" max="8" width="9" style="3" customWidth="1"/>
    <col min="9" max="9" width="15.75" style="4" customWidth="1"/>
    <col min="10" max="10" width="11.875" style="3" customWidth="1"/>
    <col min="11" max="11" width="9" style="5" customWidth="1"/>
    <col min="12" max="14" width="9" style="5"/>
    <col min="15" max="16" width="9" style="3"/>
    <col min="17" max="17" width="12.25" style="6" customWidth="1"/>
    <col min="18" max="18" width="9" style="3"/>
    <col min="19" max="19" width="12.625" style="5"/>
    <col min="20" max="16384" width="9" style="3"/>
  </cols>
  <sheetData>
    <row r="1" spans="1:19" ht="54" customHeight="1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1" customFormat="1" ht="6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20" t="s">
        <v>14</v>
      </c>
      <c r="P2" s="21" t="s">
        <v>15</v>
      </c>
      <c r="Q2" s="21" t="s">
        <v>16</v>
      </c>
      <c r="R2" s="21" t="s">
        <v>17</v>
      </c>
      <c r="S2" s="22"/>
    </row>
    <row r="3" spans="1:19" s="2" customFormat="1" ht="30" customHeight="1">
      <c r="A3" s="8" t="s">
        <v>21</v>
      </c>
      <c r="B3" s="10" t="s">
        <v>22</v>
      </c>
      <c r="C3" s="27" t="s">
        <v>23</v>
      </c>
      <c r="D3" s="9" t="s">
        <v>18</v>
      </c>
      <c r="E3" s="12" t="s">
        <v>24</v>
      </c>
      <c r="F3" s="11">
        <v>94</v>
      </c>
      <c r="G3" s="13">
        <v>62.67</v>
      </c>
      <c r="H3" s="14">
        <v>18.800999999999998</v>
      </c>
      <c r="I3" s="18">
        <v>71</v>
      </c>
      <c r="J3" s="14">
        <v>28.4</v>
      </c>
      <c r="K3" s="19">
        <v>47.201000000000001</v>
      </c>
      <c r="L3" s="17">
        <v>82.4</v>
      </c>
      <c r="M3" s="16">
        <f t="shared" ref="M3:M18" si="0">L3*0.3</f>
        <v>24.720000000000002</v>
      </c>
      <c r="N3" s="16">
        <f t="shared" ref="N3:N18" si="1">H3+J3+M3</f>
        <v>71.920999999999992</v>
      </c>
      <c r="O3" s="23">
        <v>1</v>
      </c>
      <c r="P3" s="24" t="s">
        <v>19</v>
      </c>
      <c r="Q3" s="24" t="s">
        <v>19</v>
      </c>
      <c r="R3" s="24" t="s">
        <v>20</v>
      </c>
      <c r="S3" s="26"/>
    </row>
    <row r="4" spans="1:19" s="2" customFormat="1" ht="30" customHeight="1">
      <c r="A4" s="8" t="s">
        <v>25</v>
      </c>
      <c r="B4" s="10" t="s">
        <v>26</v>
      </c>
      <c r="C4" s="27" t="s">
        <v>27</v>
      </c>
      <c r="D4" s="9" t="s">
        <v>18</v>
      </c>
      <c r="E4" s="12" t="s">
        <v>24</v>
      </c>
      <c r="F4" s="11">
        <v>95.5</v>
      </c>
      <c r="G4" s="13">
        <v>63.67</v>
      </c>
      <c r="H4" s="14">
        <v>19.100999999999999</v>
      </c>
      <c r="I4" s="18">
        <v>68</v>
      </c>
      <c r="J4" s="14">
        <v>27.2</v>
      </c>
      <c r="K4" s="19">
        <v>46.301000000000002</v>
      </c>
      <c r="L4" s="17">
        <v>82.4</v>
      </c>
      <c r="M4" s="16">
        <f t="shared" si="0"/>
        <v>24.720000000000002</v>
      </c>
      <c r="N4" s="16">
        <f t="shared" si="1"/>
        <v>71.021000000000001</v>
      </c>
      <c r="O4" s="23">
        <v>2</v>
      </c>
      <c r="P4" s="24" t="s">
        <v>19</v>
      </c>
      <c r="Q4" s="24" t="s">
        <v>19</v>
      </c>
      <c r="R4" s="24" t="s">
        <v>20</v>
      </c>
      <c r="S4" s="26"/>
    </row>
    <row r="5" spans="1:19" s="2" customFormat="1" ht="30" customHeight="1">
      <c r="A5" s="8" t="s">
        <v>28</v>
      </c>
      <c r="B5" s="10" t="s">
        <v>29</v>
      </c>
      <c r="C5" s="27" t="s">
        <v>30</v>
      </c>
      <c r="D5" s="9" t="s">
        <v>18</v>
      </c>
      <c r="E5" s="12" t="s">
        <v>24</v>
      </c>
      <c r="F5" s="11">
        <v>104.5</v>
      </c>
      <c r="G5" s="13">
        <v>69.67</v>
      </c>
      <c r="H5" s="14">
        <v>20.901</v>
      </c>
      <c r="I5" s="18">
        <v>66</v>
      </c>
      <c r="J5" s="14">
        <v>26.4</v>
      </c>
      <c r="K5" s="19">
        <v>47.301000000000002</v>
      </c>
      <c r="L5" s="17">
        <v>77.599999999999994</v>
      </c>
      <c r="M5" s="16">
        <f t="shared" si="0"/>
        <v>23.279999999999998</v>
      </c>
      <c r="N5" s="16">
        <f t="shared" si="1"/>
        <v>70.581000000000003</v>
      </c>
      <c r="O5" s="23">
        <v>3</v>
      </c>
      <c r="P5" s="24" t="s">
        <v>19</v>
      </c>
      <c r="Q5" s="24" t="s">
        <v>19</v>
      </c>
      <c r="R5" s="24" t="s">
        <v>20</v>
      </c>
      <c r="S5" s="26"/>
    </row>
    <row r="6" spans="1:19" s="2" customFormat="1" ht="30" customHeight="1">
      <c r="A6" s="8" t="s">
        <v>31</v>
      </c>
      <c r="B6" s="10" t="s">
        <v>32</v>
      </c>
      <c r="C6" s="27" t="s">
        <v>33</v>
      </c>
      <c r="D6" s="9" t="s">
        <v>18</v>
      </c>
      <c r="E6" s="12" t="s">
        <v>24</v>
      </c>
      <c r="F6" s="11">
        <v>102</v>
      </c>
      <c r="G6" s="13">
        <v>68</v>
      </c>
      <c r="H6" s="14">
        <v>20.399999999999999</v>
      </c>
      <c r="I6" s="18">
        <v>63</v>
      </c>
      <c r="J6" s="14">
        <v>25.2</v>
      </c>
      <c r="K6" s="19">
        <v>45.6</v>
      </c>
      <c r="L6" s="17">
        <v>81.599999999999994</v>
      </c>
      <c r="M6" s="16">
        <f t="shared" si="0"/>
        <v>24.479999999999997</v>
      </c>
      <c r="N6" s="16">
        <f t="shared" si="1"/>
        <v>70.079999999999984</v>
      </c>
      <c r="O6" s="23">
        <v>4</v>
      </c>
      <c r="P6" s="23"/>
      <c r="Q6" s="23"/>
      <c r="R6" s="25"/>
      <c r="S6" s="26"/>
    </row>
    <row r="7" spans="1:19" s="2" customFormat="1" ht="30" customHeight="1">
      <c r="A7" s="8" t="s">
        <v>34</v>
      </c>
      <c r="B7" s="10" t="s">
        <v>35</v>
      </c>
      <c r="C7" s="27" t="s">
        <v>36</v>
      </c>
      <c r="D7" s="9" t="s">
        <v>18</v>
      </c>
      <c r="E7" s="12" t="s">
        <v>24</v>
      </c>
      <c r="F7" s="11">
        <v>97</v>
      </c>
      <c r="G7" s="13">
        <v>64.67</v>
      </c>
      <c r="H7" s="14">
        <v>19.401</v>
      </c>
      <c r="I7" s="18">
        <v>62</v>
      </c>
      <c r="J7" s="14">
        <v>24.8</v>
      </c>
      <c r="K7" s="19">
        <v>44.201000000000001</v>
      </c>
      <c r="L7" s="17">
        <v>84.8</v>
      </c>
      <c r="M7" s="16">
        <f t="shared" si="0"/>
        <v>25.439999999999998</v>
      </c>
      <c r="N7" s="16">
        <f t="shared" si="1"/>
        <v>69.640999999999991</v>
      </c>
      <c r="O7" s="23">
        <v>5</v>
      </c>
      <c r="P7" s="23"/>
      <c r="Q7" s="23"/>
      <c r="R7" s="25"/>
      <c r="S7" s="26"/>
    </row>
    <row r="8" spans="1:19" s="2" customFormat="1" ht="30" customHeight="1">
      <c r="A8" s="8" t="s">
        <v>37</v>
      </c>
      <c r="B8" s="10" t="s">
        <v>38</v>
      </c>
      <c r="C8" s="27" t="s">
        <v>39</v>
      </c>
      <c r="D8" s="9" t="s">
        <v>18</v>
      </c>
      <c r="E8" s="12" t="s">
        <v>24</v>
      </c>
      <c r="F8" s="11">
        <v>97</v>
      </c>
      <c r="G8" s="13">
        <v>64.67</v>
      </c>
      <c r="H8" s="14">
        <v>19.401</v>
      </c>
      <c r="I8" s="18">
        <v>65</v>
      </c>
      <c r="J8" s="14">
        <v>26</v>
      </c>
      <c r="K8" s="19">
        <v>45.401000000000003</v>
      </c>
      <c r="L8" s="17">
        <v>80</v>
      </c>
      <c r="M8" s="16">
        <f t="shared" si="0"/>
        <v>24</v>
      </c>
      <c r="N8" s="16">
        <f t="shared" si="1"/>
        <v>69.400999999999996</v>
      </c>
      <c r="O8" s="23">
        <v>6</v>
      </c>
      <c r="P8" s="23"/>
      <c r="Q8" s="23"/>
      <c r="R8" s="25"/>
      <c r="S8" s="26"/>
    </row>
    <row r="9" spans="1:19" s="2" customFormat="1" ht="30" customHeight="1">
      <c r="A9" s="8" t="s">
        <v>40</v>
      </c>
      <c r="B9" s="10" t="s">
        <v>41</v>
      </c>
      <c r="C9" s="27" t="s">
        <v>42</v>
      </c>
      <c r="D9" s="9" t="s">
        <v>18</v>
      </c>
      <c r="E9" s="12" t="s">
        <v>24</v>
      </c>
      <c r="F9" s="11">
        <v>99</v>
      </c>
      <c r="G9" s="13">
        <v>66</v>
      </c>
      <c r="H9" s="14">
        <v>19.8</v>
      </c>
      <c r="I9" s="18">
        <v>65</v>
      </c>
      <c r="J9" s="14">
        <v>26</v>
      </c>
      <c r="K9" s="19">
        <v>45.8</v>
      </c>
      <c r="L9" s="17">
        <v>78.400000000000006</v>
      </c>
      <c r="M9" s="16">
        <f t="shared" si="0"/>
        <v>23.52</v>
      </c>
      <c r="N9" s="16">
        <f t="shared" si="1"/>
        <v>69.319999999999993</v>
      </c>
      <c r="O9" s="23">
        <v>7</v>
      </c>
      <c r="P9" s="23"/>
      <c r="Q9" s="23"/>
      <c r="R9" s="25"/>
      <c r="S9" s="26"/>
    </row>
    <row r="10" spans="1:19" s="2" customFormat="1" ht="30" customHeight="1">
      <c r="A10" s="8" t="s">
        <v>43</v>
      </c>
      <c r="B10" s="10" t="s">
        <v>44</v>
      </c>
      <c r="C10" s="27" t="s">
        <v>45</v>
      </c>
      <c r="D10" s="9" t="s">
        <v>18</v>
      </c>
      <c r="E10" s="12" t="s">
        <v>24</v>
      </c>
      <c r="F10" s="11">
        <v>100</v>
      </c>
      <c r="G10" s="13">
        <v>66.67</v>
      </c>
      <c r="H10" s="14">
        <v>20.001000000000001</v>
      </c>
      <c r="I10" s="18">
        <v>60</v>
      </c>
      <c r="J10" s="14">
        <v>24</v>
      </c>
      <c r="K10" s="19">
        <v>44.000999999999998</v>
      </c>
      <c r="L10" s="17">
        <v>80</v>
      </c>
      <c r="M10" s="16">
        <f t="shared" si="0"/>
        <v>24</v>
      </c>
      <c r="N10" s="16">
        <f t="shared" si="1"/>
        <v>68.001000000000005</v>
      </c>
      <c r="O10" s="23">
        <v>8</v>
      </c>
      <c r="P10" s="23"/>
      <c r="Q10" s="23"/>
      <c r="R10" s="25"/>
      <c r="S10" s="26"/>
    </row>
    <row r="11" spans="1:19" s="2" customFormat="1" ht="30" customHeight="1">
      <c r="A11" s="8" t="s">
        <v>46</v>
      </c>
      <c r="B11" s="10" t="s">
        <v>47</v>
      </c>
      <c r="C11" s="27" t="s">
        <v>48</v>
      </c>
      <c r="D11" s="9" t="s">
        <v>18</v>
      </c>
      <c r="E11" s="12" t="s">
        <v>24</v>
      </c>
      <c r="F11" s="11">
        <v>96.5</v>
      </c>
      <c r="G11" s="13">
        <v>64.33</v>
      </c>
      <c r="H11" s="14">
        <v>19.298999999999999</v>
      </c>
      <c r="I11" s="18">
        <v>61</v>
      </c>
      <c r="J11" s="14">
        <v>24.4</v>
      </c>
      <c r="K11" s="19">
        <v>43.698999999999998</v>
      </c>
      <c r="L11" s="17">
        <v>76</v>
      </c>
      <c r="M11" s="16">
        <f t="shared" si="0"/>
        <v>22.8</v>
      </c>
      <c r="N11" s="16">
        <f t="shared" si="1"/>
        <v>66.498999999999995</v>
      </c>
      <c r="O11" s="23">
        <v>9</v>
      </c>
      <c r="P11" s="23"/>
      <c r="Q11" s="23"/>
      <c r="R11" s="25"/>
      <c r="S11" s="26"/>
    </row>
    <row r="12" spans="1:19" s="2" customFormat="1" ht="30" customHeight="1">
      <c r="A12" s="8" t="s">
        <v>49</v>
      </c>
      <c r="B12" s="10" t="s">
        <v>50</v>
      </c>
      <c r="C12" s="11" t="s">
        <v>51</v>
      </c>
      <c r="D12" s="9" t="s">
        <v>18</v>
      </c>
      <c r="E12" s="12" t="s">
        <v>52</v>
      </c>
      <c r="F12" s="11">
        <v>106.5</v>
      </c>
      <c r="G12" s="13">
        <v>71</v>
      </c>
      <c r="H12" s="14">
        <v>21.3</v>
      </c>
      <c r="I12" s="18">
        <v>63</v>
      </c>
      <c r="J12" s="14">
        <v>25.2</v>
      </c>
      <c r="K12" s="19">
        <v>46.5</v>
      </c>
      <c r="L12" s="17">
        <v>81.599999999999994</v>
      </c>
      <c r="M12" s="16">
        <f t="shared" si="0"/>
        <v>24.479999999999997</v>
      </c>
      <c r="N12" s="16">
        <f t="shared" si="1"/>
        <v>70.97999999999999</v>
      </c>
      <c r="O12" s="23">
        <v>1</v>
      </c>
      <c r="P12" s="24" t="s">
        <v>19</v>
      </c>
      <c r="Q12" s="24" t="s">
        <v>19</v>
      </c>
      <c r="R12" s="24" t="s">
        <v>20</v>
      </c>
      <c r="S12" s="26"/>
    </row>
    <row r="13" spans="1:19" s="2" customFormat="1" ht="30" customHeight="1">
      <c r="A13" s="8" t="s">
        <v>53</v>
      </c>
      <c r="B13" s="10" t="s">
        <v>54</v>
      </c>
      <c r="C13" s="11" t="s">
        <v>55</v>
      </c>
      <c r="D13" s="9" t="s">
        <v>18</v>
      </c>
      <c r="E13" s="12" t="s">
        <v>56</v>
      </c>
      <c r="F13" s="11">
        <v>101.5</v>
      </c>
      <c r="G13" s="13">
        <v>67.67</v>
      </c>
      <c r="H13" s="14">
        <v>20.300999999999998</v>
      </c>
      <c r="I13" s="18">
        <v>68</v>
      </c>
      <c r="J13" s="14">
        <v>27.2</v>
      </c>
      <c r="K13" s="19">
        <v>47.500999999999998</v>
      </c>
      <c r="L13" s="17">
        <v>77.400000000000006</v>
      </c>
      <c r="M13" s="16">
        <f t="shared" si="0"/>
        <v>23.220000000000002</v>
      </c>
      <c r="N13" s="16">
        <f t="shared" si="1"/>
        <v>70.721000000000004</v>
      </c>
      <c r="O13" s="23">
        <v>1</v>
      </c>
      <c r="P13" s="24" t="s">
        <v>19</v>
      </c>
      <c r="Q13" s="24" t="s">
        <v>19</v>
      </c>
      <c r="R13" s="24" t="s">
        <v>20</v>
      </c>
      <c r="S13" s="26"/>
    </row>
    <row r="14" spans="1:19" s="2" customFormat="1" ht="30" customHeight="1">
      <c r="A14" s="8" t="s">
        <v>57</v>
      </c>
      <c r="B14" s="10" t="s">
        <v>58</v>
      </c>
      <c r="C14" s="11" t="s">
        <v>59</v>
      </c>
      <c r="D14" s="9" t="s">
        <v>18</v>
      </c>
      <c r="E14" s="12" t="s">
        <v>56</v>
      </c>
      <c r="F14" s="11">
        <v>103.5</v>
      </c>
      <c r="G14" s="13">
        <v>69</v>
      </c>
      <c r="H14" s="14">
        <v>20.7</v>
      </c>
      <c r="I14" s="18">
        <v>64</v>
      </c>
      <c r="J14" s="14">
        <v>25.6</v>
      </c>
      <c r="K14" s="19">
        <v>46.3</v>
      </c>
      <c r="L14" s="17">
        <v>80.599999999999994</v>
      </c>
      <c r="M14" s="16">
        <f t="shared" si="0"/>
        <v>24.179999999999996</v>
      </c>
      <c r="N14" s="16">
        <f t="shared" si="1"/>
        <v>70.47999999999999</v>
      </c>
      <c r="O14" s="23">
        <v>2</v>
      </c>
      <c r="P14" s="23"/>
      <c r="Q14" s="23"/>
      <c r="R14" s="25"/>
      <c r="S14" s="26"/>
    </row>
    <row r="15" spans="1:19" s="2" customFormat="1" ht="30" customHeight="1">
      <c r="A15" s="8" t="s">
        <v>60</v>
      </c>
      <c r="B15" s="10" t="s">
        <v>61</v>
      </c>
      <c r="C15" s="11" t="s">
        <v>62</v>
      </c>
      <c r="D15" s="9" t="s">
        <v>18</v>
      </c>
      <c r="E15" s="12" t="s">
        <v>56</v>
      </c>
      <c r="F15" s="11">
        <v>96.5</v>
      </c>
      <c r="G15" s="13">
        <v>64.33</v>
      </c>
      <c r="H15" s="14">
        <v>19.298999999999999</v>
      </c>
      <c r="I15" s="18">
        <v>63</v>
      </c>
      <c r="J15" s="14">
        <v>25.2</v>
      </c>
      <c r="K15" s="19">
        <v>44.499000000000002</v>
      </c>
      <c r="L15" s="17">
        <v>82</v>
      </c>
      <c r="M15" s="16">
        <f t="shared" si="0"/>
        <v>24.599999999999998</v>
      </c>
      <c r="N15" s="16">
        <f t="shared" si="1"/>
        <v>69.09899999999999</v>
      </c>
      <c r="O15" s="23">
        <v>3</v>
      </c>
      <c r="P15" s="23"/>
      <c r="Q15" s="23"/>
      <c r="R15" s="25"/>
      <c r="S15" s="26"/>
    </row>
    <row r="16" spans="1:19" s="2" customFormat="1" ht="30" customHeight="1">
      <c r="A16" s="8" t="s">
        <v>63</v>
      </c>
      <c r="B16" s="10" t="s">
        <v>64</v>
      </c>
      <c r="C16" s="11" t="s">
        <v>65</v>
      </c>
      <c r="D16" s="9" t="s">
        <v>18</v>
      </c>
      <c r="E16" s="12" t="s">
        <v>66</v>
      </c>
      <c r="F16" s="11">
        <v>111</v>
      </c>
      <c r="G16" s="13">
        <v>74</v>
      </c>
      <c r="H16" s="14">
        <v>22.2</v>
      </c>
      <c r="I16" s="18">
        <v>70</v>
      </c>
      <c r="J16" s="14">
        <v>28</v>
      </c>
      <c r="K16" s="19">
        <v>50.2</v>
      </c>
      <c r="L16" s="17">
        <v>79.400000000000006</v>
      </c>
      <c r="M16" s="16">
        <f t="shared" si="0"/>
        <v>23.82</v>
      </c>
      <c r="N16" s="16">
        <f t="shared" si="1"/>
        <v>74.02000000000001</v>
      </c>
      <c r="O16" s="23">
        <v>1</v>
      </c>
      <c r="P16" s="24" t="s">
        <v>19</v>
      </c>
      <c r="Q16" s="24" t="s">
        <v>19</v>
      </c>
      <c r="R16" s="24" t="s">
        <v>20</v>
      </c>
      <c r="S16" s="26"/>
    </row>
    <row r="17" spans="1:19" s="2" customFormat="1" ht="30" customHeight="1">
      <c r="A17" s="8" t="s">
        <v>67</v>
      </c>
      <c r="B17" s="10" t="s">
        <v>68</v>
      </c>
      <c r="C17" s="11" t="s">
        <v>69</v>
      </c>
      <c r="D17" s="9" t="s">
        <v>18</v>
      </c>
      <c r="E17" s="12" t="s">
        <v>66</v>
      </c>
      <c r="F17" s="11">
        <v>106.5</v>
      </c>
      <c r="G17" s="13">
        <v>71</v>
      </c>
      <c r="H17" s="14">
        <v>21.3</v>
      </c>
      <c r="I17" s="18">
        <v>69</v>
      </c>
      <c r="J17" s="14">
        <v>27.6</v>
      </c>
      <c r="K17" s="19">
        <v>48.9</v>
      </c>
      <c r="L17" s="17">
        <v>81.400000000000006</v>
      </c>
      <c r="M17" s="16">
        <f t="shared" si="0"/>
        <v>24.42</v>
      </c>
      <c r="N17" s="16">
        <f t="shared" si="1"/>
        <v>73.320000000000007</v>
      </c>
      <c r="O17" s="23">
        <v>2</v>
      </c>
      <c r="P17" s="23"/>
      <c r="Q17" s="23"/>
      <c r="R17" s="25"/>
      <c r="S17" s="26"/>
    </row>
    <row r="18" spans="1:19" s="2" customFormat="1" ht="30" customHeight="1">
      <c r="A18" s="8" t="s">
        <v>70</v>
      </c>
      <c r="B18" s="10" t="s">
        <v>71</v>
      </c>
      <c r="C18" s="11" t="s">
        <v>72</v>
      </c>
      <c r="D18" s="9" t="s">
        <v>18</v>
      </c>
      <c r="E18" s="12" t="s">
        <v>66</v>
      </c>
      <c r="F18" s="11">
        <v>118</v>
      </c>
      <c r="G18" s="13">
        <v>78.67</v>
      </c>
      <c r="H18" s="14">
        <v>23.600999999999999</v>
      </c>
      <c r="I18" s="18">
        <v>63</v>
      </c>
      <c r="J18" s="14">
        <v>25.2</v>
      </c>
      <c r="K18" s="19">
        <v>48.801000000000002</v>
      </c>
      <c r="L18" s="17">
        <v>78.8</v>
      </c>
      <c r="M18" s="16">
        <f t="shared" si="0"/>
        <v>23.639999999999997</v>
      </c>
      <c r="N18" s="16">
        <f t="shared" si="1"/>
        <v>72.441000000000003</v>
      </c>
      <c r="O18" s="23">
        <v>3</v>
      </c>
      <c r="P18" s="23"/>
      <c r="Q18" s="23"/>
      <c r="R18" s="25"/>
      <c r="S18" s="26"/>
    </row>
  </sheetData>
  <sortState ref="B13:P21">
    <sortCondition descending="1" ref="N13"/>
  </sortState>
  <mergeCells count="1">
    <mergeCell ref="A1:R1"/>
  </mergeCells>
  <phoneticPr fontId="17" type="noConversion"/>
  <pageMargins left="0.70069444444444495" right="0.70069444444444495" top="0.75138888888888899" bottom="0.75138888888888899" header="0.29861111111111099" footer="0.29861111111111099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专业技术岗位</vt:lpstr>
      <vt:lpstr>专业技术岗位!Print_Titles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人力资源市场处收发员</cp:lastModifiedBy>
  <dcterms:created xsi:type="dcterms:W3CDTF">2006-09-16T00:00:00Z</dcterms:created>
  <dcterms:modified xsi:type="dcterms:W3CDTF">2022-12-22T03:33:19Z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3B839A7DAD034221889432CA5A3988FD</vt:lpwstr>
  </property>
</Properties>
</file>