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1" sheetId="1" r:id="rId1"/>
    <sheet name="Sheet3" sheetId="2" r:id="rId2"/>
  </sheets>
  <definedNames>
    <definedName name="_xlnm.Print_Titles" localSheetId="0">'1'!$1:$5</definedName>
    <definedName name="_xlnm.Print_Area" localSheetId="0">'1'!$A$2:$L$21</definedName>
    <definedName name="_xlnm._FilterDatabase" localSheetId="0" hidden="1">'1'!$A$5:$IQ$24</definedName>
  </definedNames>
  <calcPr fullCalcOnLoad="1"/>
</workbook>
</file>

<file path=xl/sharedStrings.xml><?xml version="1.0" encoding="utf-8"?>
<sst xmlns="http://schemas.openxmlformats.org/spreadsheetml/2006/main" count="141" uniqueCount="69">
  <si>
    <t>附件1</t>
  </si>
  <si>
    <t>2023年儋州市 “聚四方之才，共建自贸港”招才引智招聘会事业单位考核招聘单位、职位、职数、资格条件及范围</t>
  </si>
  <si>
    <t xml:space="preserve">招聘单位数：9家                  </t>
  </si>
  <si>
    <t>招聘人数：15人</t>
  </si>
  <si>
    <t>序号</t>
  </si>
  <si>
    <t>单位名称</t>
  </si>
  <si>
    <t>单位性质</t>
  </si>
  <si>
    <t>招聘岗位</t>
  </si>
  <si>
    <t>招聘人数</t>
  </si>
  <si>
    <t>招聘资格条件</t>
  </si>
  <si>
    <t>招聘范围（户籍）</t>
  </si>
  <si>
    <t>备注</t>
  </si>
  <si>
    <t>学历</t>
  </si>
  <si>
    <t>学位</t>
  </si>
  <si>
    <t>专业</t>
  </si>
  <si>
    <t>年龄</t>
  </si>
  <si>
    <t>其他条件</t>
  </si>
  <si>
    <t>1</t>
  </si>
  <si>
    <t>儋州市人大常委会政策与信息中心</t>
  </si>
  <si>
    <t>公益一类事业单位</t>
  </si>
  <si>
    <t>管理岗</t>
  </si>
  <si>
    <t>研究生</t>
  </si>
  <si>
    <t>硕士及以上</t>
  </si>
  <si>
    <t>计算机科学与技术</t>
  </si>
  <si>
    <t>18周岁及以上、35周岁及以下</t>
  </si>
  <si>
    <t>限在本单位最低服务年限5年</t>
  </si>
  <si>
    <t>全国</t>
  </si>
  <si>
    <t>2</t>
  </si>
  <si>
    <t>洋浦经济开发区交通运输管理中心</t>
  </si>
  <si>
    <t>建设管理岗（交通工程方向）</t>
  </si>
  <si>
    <t>水利工程、交通运输工程、土木工程、工程管理、审计、土木水利</t>
  </si>
  <si>
    <t>限在儋州市（洋浦经济开发区）最低服务年限5年</t>
  </si>
  <si>
    <t>建设管理岗（造价管理方向）</t>
  </si>
  <si>
    <t>土木工程、水利工程、交通运输工程、工程管理、土木水利</t>
  </si>
  <si>
    <t>道路运输事务岗</t>
  </si>
  <si>
    <t>交通运输、交通运输工程、管理科学与工程、公共管理、信息与通信工程</t>
  </si>
  <si>
    <t>航运物流事务岗</t>
  </si>
  <si>
    <t>交通运输、交通运输工程、船舶与海洋工程</t>
  </si>
  <si>
    <t>3</t>
  </si>
  <si>
    <t>洋浦经济开发区高新技术产业发展促进中心</t>
  </si>
  <si>
    <t>高新产业促进岗</t>
  </si>
  <si>
    <t xml:space="preserve">材料科学与工程、化学工程与技术             </t>
  </si>
  <si>
    <t>18周岁及以上、30周岁及以下</t>
  </si>
  <si>
    <t>工业节能服务岗</t>
  </si>
  <si>
    <t xml:space="preserve">动力工程及工程热物理、安全科学与工程、能源动力            </t>
  </si>
  <si>
    <t>4</t>
  </si>
  <si>
    <t>洋浦经济开发区投资促进中心</t>
  </si>
  <si>
    <t>综合管理岗</t>
  </si>
  <si>
    <t>中国语言文学</t>
  </si>
  <si>
    <t>无</t>
  </si>
  <si>
    <t>投资促进岗</t>
  </si>
  <si>
    <t>经济学、金融、国际商务</t>
  </si>
  <si>
    <t>5</t>
  </si>
  <si>
    <t>儋州市大数据管理中心</t>
  </si>
  <si>
    <t>数据管理岗</t>
  </si>
  <si>
    <t>信息与通信工程、电子科学与技术、计算机科学与技术、软件工程、网络空间安全、管理科学与工程、公共管理、统计学、数学</t>
  </si>
  <si>
    <t>6</t>
  </si>
  <si>
    <t>儋州市中和镇农业服务中心</t>
  </si>
  <si>
    <t>八级管理岗</t>
  </si>
  <si>
    <t>不限</t>
  </si>
  <si>
    <t>18周岁及以上、40周岁及以下</t>
  </si>
  <si>
    <t>7</t>
  </si>
  <si>
    <t>儋州市光村镇农业服务中心</t>
  </si>
  <si>
    <t>8</t>
  </si>
  <si>
    <t>儋州市兰洋镇社会事务服务中心</t>
  </si>
  <si>
    <t>9</t>
  </si>
  <si>
    <t>儋州市峨蔓镇社会事务服务中心</t>
  </si>
  <si>
    <t>合计</t>
  </si>
  <si>
    <t xml:space="preserve">备注：专业分类依据《海南省2022年度考试录用公务员(参照公务员法管理工作人员)专业参考目录》为准。该目录未列入的专业，考生需提供所在学校出具按专业门类、名称及课程设置的专业学科所属类别证明，呈报招聘领导小组审核确定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</si>
</sst>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b/>
      <sz val="10"/>
      <name val="仿宋_GB2312"/>
      <family val="3"/>
    </font>
    <font>
      <sz val="11"/>
      <color indexed="10"/>
      <name val="仿宋_GB2312"/>
      <family val="3"/>
    </font>
    <font>
      <sz val="11"/>
      <name val="仿宋_GB2312"/>
      <family val="3"/>
    </font>
    <font>
      <sz val="18"/>
      <name val="仿宋_GB2312"/>
      <family val="3"/>
    </font>
    <font>
      <sz val="18"/>
      <color indexed="8"/>
      <name val="方正小标宋简体"/>
      <family val="0"/>
    </font>
    <font>
      <b/>
      <sz val="10"/>
      <color indexed="8"/>
      <name val="仿宋_GB2312"/>
      <family val="3"/>
    </font>
    <font>
      <b/>
      <sz val="10"/>
      <color indexed="8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4"/>
      <color indexed="8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仿宋_GB2312"/>
      <family val="3"/>
    </font>
    <font>
      <sz val="18"/>
      <color theme="1"/>
      <name val="方正小标宋简体"/>
      <family val="0"/>
    </font>
    <font>
      <b/>
      <sz val="10"/>
      <color theme="1"/>
      <name val="仿宋_GB2312"/>
      <family val="3"/>
    </font>
    <font>
      <b/>
      <sz val="10"/>
      <color theme="1"/>
      <name val="宋体"/>
      <family val="0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sz val="14"/>
      <color theme="1"/>
      <name val="宋体"/>
      <family val="0"/>
    </font>
    <font>
      <sz val="14"/>
      <color rgb="FFFF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0" borderId="0">
      <alignment vertical="center"/>
      <protection/>
    </xf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30" fillId="0" borderId="0">
      <alignment vertical="center"/>
      <protection/>
    </xf>
  </cellStyleXfs>
  <cellXfs count="6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49" fontId="57" fillId="0" borderId="0" xfId="67" applyNumberFormat="1" applyFont="1" applyFill="1" applyAlignment="1" applyProtection="1">
      <alignment horizontal="center" vertical="center" wrapText="1" shrinkToFit="1"/>
      <protection/>
    </xf>
    <xf numFmtId="0" fontId="57" fillId="0" borderId="0" xfId="67" applyNumberFormat="1" applyFont="1" applyFill="1" applyAlignment="1" applyProtection="1">
      <alignment horizontal="center" vertical="center" wrapText="1" shrinkToFit="1"/>
      <protection/>
    </xf>
    <xf numFmtId="49" fontId="58" fillId="0" borderId="0" xfId="67" applyNumberFormat="1" applyFont="1" applyFill="1" applyAlignment="1" applyProtection="1">
      <alignment horizontal="left" vertical="center" wrapText="1" shrinkToFit="1"/>
      <protection/>
    </xf>
    <xf numFmtId="0" fontId="58" fillId="0" borderId="0" xfId="67" applyNumberFormat="1" applyFont="1" applyFill="1" applyAlignment="1" applyProtection="1">
      <alignment horizontal="left" vertical="center" wrapText="1" shrinkToFit="1"/>
      <protection/>
    </xf>
    <xf numFmtId="0" fontId="59" fillId="0" borderId="0" xfId="67" applyNumberFormat="1" applyFont="1" applyFill="1" applyAlignment="1" applyProtection="1">
      <alignment horizontal="center" vertical="center" wrapText="1" shrinkToFit="1"/>
      <protection/>
    </xf>
    <xf numFmtId="0" fontId="59" fillId="0" borderId="0" xfId="67" applyNumberFormat="1" applyFont="1" applyFill="1" applyBorder="1" applyAlignment="1" applyProtection="1">
      <alignment horizontal="center" vertical="center" wrapText="1" shrinkToFit="1"/>
      <protection/>
    </xf>
    <xf numFmtId="49" fontId="60" fillId="0" borderId="9" xfId="0" applyNumberFormat="1" applyFont="1" applyFill="1" applyBorder="1" applyAlignment="1">
      <alignment horizontal="center" vertical="center"/>
    </xf>
    <xf numFmtId="0" fontId="60" fillId="0" borderId="9" xfId="67" applyNumberFormat="1" applyFont="1" applyFill="1" applyBorder="1" applyAlignment="1" applyProtection="1">
      <alignment horizontal="center" vertical="center" wrapText="1" shrinkToFit="1"/>
      <protection/>
    </xf>
    <xf numFmtId="0" fontId="60" fillId="0" borderId="9" xfId="67" applyNumberFormat="1" applyFont="1" applyFill="1" applyBorder="1" applyAlignment="1" applyProtection="1">
      <alignment horizontal="center" vertical="center" wrapText="1" shrinkToFit="1"/>
      <protection/>
    </xf>
    <xf numFmtId="0" fontId="60" fillId="0" borderId="9" xfId="0" applyFont="1" applyFill="1" applyBorder="1" applyAlignment="1">
      <alignment horizontal="center" vertical="center"/>
    </xf>
    <xf numFmtId="49" fontId="61" fillId="0" borderId="9" xfId="0" applyNumberFormat="1" applyFont="1" applyFill="1" applyBorder="1" applyAlignment="1">
      <alignment horizontal="center" vertical="center"/>
    </xf>
    <xf numFmtId="0" fontId="62" fillId="0" borderId="9" xfId="67" applyNumberFormat="1" applyFont="1" applyFill="1" applyBorder="1" applyAlignment="1" applyProtection="1">
      <alignment horizontal="center" vertical="center" wrapText="1" shrinkToFit="1"/>
      <protection/>
    </xf>
    <xf numFmtId="0" fontId="62" fillId="0" borderId="9" xfId="67" applyNumberFormat="1" applyFont="1" applyFill="1" applyBorder="1" applyAlignment="1" applyProtection="1">
      <alignment horizontal="center" vertical="center" wrapText="1" shrinkToFit="1"/>
      <protection/>
    </xf>
    <xf numFmtId="0" fontId="14" fillId="0" borderId="9" xfId="65" applyFont="1" applyBorder="1" applyAlignment="1">
      <alignment horizontal="center" vertical="center" wrapText="1"/>
      <protection/>
    </xf>
    <xf numFmtId="0" fontId="14" fillId="0" borderId="9" xfId="65" applyFont="1" applyBorder="1" applyAlignment="1">
      <alignment horizontal="center" vertical="center" wrapText="1"/>
      <protection/>
    </xf>
    <xf numFmtId="0" fontId="14" fillId="0" borderId="9" xfId="65" applyFont="1" applyBorder="1" applyAlignment="1">
      <alignment horizontal="center" vertical="center" wrapText="1"/>
      <protection/>
    </xf>
    <xf numFmtId="0" fontId="62" fillId="0" borderId="9" xfId="65" applyFont="1" applyFill="1" applyBorder="1" applyAlignment="1">
      <alignment vertical="center" wrapText="1"/>
      <protection/>
    </xf>
    <xf numFmtId="0" fontId="14" fillId="0" borderId="9" xfId="65" applyFont="1" applyBorder="1" applyAlignment="1">
      <alignment horizontal="center" vertical="center" wrapText="1"/>
      <protection/>
    </xf>
    <xf numFmtId="49" fontId="61" fillId="0" borderId="9" xfId="67" applyNumberFormat="1" applyFont="1" applyFill="1" applyBorder="1" applyAlignment="1" applyProtection="1">
      <alignment horizontal="center" vertical="center" wrapText="1" shrinkToFit="1"/>
      <protection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62" fillId="0" borderId="9" xfId="67" applyNumberFormat="1" applyFont="1" applyFill="1" applyBorder="1" applyAlignment="1" applyProtection="1">
      <alignment horizontal="left" vertical="center" wrapText="1" shrinkToFit="1"/>
      <protection/>
    </xf>
    <xf numFmtId="0" fontId="14" fillId="0" borderId="9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49" fontId="61" fillId="0" borderId="9" xfId="0" applyNumberFormat="1" applyFont="1" applyBorder="1" applyAlignment="1">
      <alignment horizontal="center" vertical="center"/>
    </xf>
    <xf numFmtId="0" fontId="14" fillId="0" borderId="9" xfId="67" applyNumberFormat="1" applyFont="1" applyFill="1" applyBorder="1" applyAlignment="1" applyProtection="1">
      <alignment horizontal="center" vertical="center" wrapText="1" shrinkToFit="1"/>
      <protection/>
    </xf>
    <xf numFmtId="49" fontId="62" fillId="0" borderId="9" xfId="0" applyNumberFormat="1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61" fillId="0" borderId="9" xfId="67" applyNumberFormat="1" applyFont="1" applyFill="1" applyBorder="1" applyAlignment="1" applyProtection="1">
      <alignment horizontal="center" vertical="center" wrapText="1" shrinkToFit="1"/>
      <protection/>
    </xf>
    <xf numFmtId="49" fontId="62" fillId="0" borderId="9" xfId="0" applyNumberFormat="1" applyFont="1" applyBorder="1" applyAlignment="1">
      <alignment horizontal="left" vertical="center" wrapText="1"/>
    </xf>
    <xf numFmtId="0" fontId="62" fillId="0" borderId="9" xfId="0" applyFont="1" applyBorder="1" applyAlignment="1">
      <alignment horizontal="left" vertical="center" wrapText="1"/>
    </xf>
    <xf numFmtId="49" fontId="61" fillId="0" borderId="0" xfId="0" applyNumberFormat="1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4" fillId="0" borderId="9" xfId="67" applyNumberFormat="1" applyFont="1" applyFill="1" applyBorder="1" applyAlignment="1" applyProtection="1">
      <alignment horizontal="center" vertical="center" wrapText="1" shrinkToFit="1"/>
      <protection/>
    </xf>
    <xf numFmtId="0" fontId="64" fillId="0" borderId="0" xfId="67" applyNumberFormat="1" applyFont="1" applyFill="1" applyBorder="1" applyAlignment="1" applyProtection="1">
      <alignment horizontal="center" vertical="center" wrapText="1" shrinkToFit="1"/>
      <protection/>
    </xf>
    <xf numFmtId="0" fontId="61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2_Sheet1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Normal" xfId="65"/>
    <cellStyle name="常规 2" xfId="66"/>
    <cellStyle name="常规_Sheet1" xfId="67"/>
    <cellStyle name="常规 3" xfId="68"/>
    <cellStyle name="超链接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4"/>
  <sheetViews>
    <sheetView tabSelected="1" zoomScale="75" zoomScaleNormal="75" zoomScaleSheetLayoutView="100" workbookViewId="0" topLeftCell="A1">
      <selection activeCell="K11" sqref="K11"/>
    </sheetView>
  </sheetViews>
  <sheetFormatPr defaultColWidth="9.00390625" defaultRowHeight="14.25"/>
  <cols>
    <col min="1" max="1" width="6.125" style="6" customWidth="1"/>
    <col min="2" max="2" width="20.25390625" style="0" customWidth="1"/>
    <col min="3" max="3" width="10.625" style="0" customWidth="1"/>
    <col min="4" max="4" width="15.875" style="0" customWidth="1"/>
    <col min="5" max="5" width="6.625" style="0" customWidth="1"/>
    <col min="7" max="7" width="11.625" style="0" customWidth="1"/>
    <col min="8" max="8" width="42.875" style="0" customWidth="1"/>
    <col min="9" max="9" width="15.875" style="0" customWidth="1"/>
    <col min="10" max="10" width="33.625" style="0" customWidth="1"/>
    <col min="11" max="11" width="13.125" style="0" customWidth="1"/>
    <col min="12" max="12" width="13.125" style="7" customWidth="1"/>
  </cols>
  <sheetData>
    <row r="1" spans="1:251" s="1" customFormat="1" ht="33.75" customHeight="1">
      <c r="A1" s="8" t="s">
        <v>0</v>
      </c>
      <c r="B1" s="9"/>
      <c r="D1" s="10"/>
      <c r="L1" s="10"/>
      <c r="IK1" s="56"/>
      <c r="IL1" s="56"/>
      <c r="IO1" s="56"/>
      <c r="IP1" s="56"/>
      <c r="IQ1" s="56"/>
    </row>
    <row r="2" spans="1:251" s="1" customFormat="1" ht="39.7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IK2" s="56"/>
      <c r="IL2" s="56"/>
      <c r="IO2" s="56"/>
      <c r="IP2" s="56"/>
      <c r="IQ2" s="56"/>
    </row>
    <row r="3" spans="1:245" s="2" customFormat="1" ht="27.75" customHeight="1">
      <c r="A3" s="13" t="s">
        <v>2</v>
      </c>
      <c r="B3" s="14"/>
      <c r="C3" s="14"/>
      <c r="D3" s="14"/>
      <c r="E3" s="14"/>
      <c r="F3" s="14"/>
      <c r="G3" s="15"/>
      <c r="H3" s="16"/>
      <c r="I3" s="16"/>
      <c r="J3" s="16" t="s">
        <v>3</v>
      </c>
      <c r="K3" s="16"/>
      <c r="L3" s="16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57"/>
    </row>
    <row r="4" spans="1:247" s="2" customFormat="1" ht="39.75" customHeight="1">
      <c r="A4" s="17" t="s">
        <v>4</v>
      </c>
      <c r="B4" s="18" t="s">
        <v>5</v>
      </c>
      <c r="C4" s="19" t="s">
        <v>6</v>
      </c>
      <c r="D4" s="18" t="s">
        <v>7</v>
      </c>
      <c r="E4" s="18" t="s">
        <v>8</v>
      </c>
      <c r="F4" s="20" t="s">
        <v>9</v>
      </c>
      <c r="G4" s="20"/>
      <c r="H4" s="20"/>
      <c r="I4" s="20"/>
      <c r="J4" s="20"/>
      <c r="K4" s="45" t="s">
        <v>10</v>
      </c>
      <c r="L4" s="20" t="s">
        <v>11</v>
      </c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58"/>
      <c r="IH4" s="58"/>
      <c r="II4" s="46"/>
      <c r="IJ4" s="46"/>
      <c r="IK4" s="58"/>
      <c r="IL4" s="58"/>
      <c r="IM4" s="58"/>
    </row>
    <row r="5" spans="1:247" s="3" customFormat="1" ht="39.75" customHeight="1">
      <c r="A5" s="17"/>
      <c r="B5" s="18"/>
      <c r="C5" s="19"/>
      <c r="D5" s="18"/>
      <c r="E5" s="18"/>
      <c r="F5" s="18" t="s">
        <v>12</v>
      </c>
      <c r="G5" s="18" t="s">
        <v>13</v>
      </c>
      <c r="H5" s="18" t="s">
        <v>14</v>
      </c>
      <c r="I5" s="18" t="s">
        <v>15</v>
      </c>
      <c r="J5" s="18" t="s">
        <v>16</v>
      </c>
      <c r="K5" s="45"/>
      <c r="L5" s="20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6"/>
      <c r="II5" s="46"/>
      <c r="IJ5" s="46"/>
      <c r="IK5" s="58"/>
      <c r="IL5" s="58"/>
      <c r="IM5" s="58"/>
    </row>
    <row r="6" spans="1:246" s="4" customFormat="1" ht="72" customHeight="1">
      <c r="A6" s="21" t="s">
        <v>17</v>
      </c>
      <c r="B6" s="22" t="s">
        <v>18</v>
      </c>
      <c r="C6" s="22" t="s">
        <v>19</v>
      </c>
      <c r="D6" s="23" t="s">
        <v>20</v>
      </c>
      <c r="E6" s="23">
        <v>1</v>
      </c>
      <c r="F6" s="23" t="s">
        <v>21</v>
      </c>
      <c r="G6" s="23" t="s">
        <v>22</v>
      </c>
      <c r="H6" s="23" t="s">
        <v>23</v>
      </c>
      <c r="I6" s="23" t="s">
        <v>24</v>
      </c>
      <c r="J6" s="23" t="s">
        <v>25</v>
      </c>
      <c r="K6" s="23" t="s">
        <v>26</v>
      </c>
      <c r="L6" s="48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59"/>
      <c r="IJ6" s="59"/>
      <c r="IK6" s="60"/>
      <c r="IL6" s="60"/>
    </row>
    <row r="7" spans="1:246" s="5" customFormat="1" ht="60.75" customHeight="1">
      <c r="A7" s="21" t="s">
        <v>27</v>
      </c>
      <c r="B7" s="24" t="s">
        <v>28</v>
      </c>
      <c r="C7" s="22" t="s">
        <v>19</v>
      </c>
      <c r="D7" s="25" t="s">
        <v>29</v>
      </c>
      <c r="E7" s="26">
        <v>1</v>
      </c>
      <c r="F7" s="23" t="s">
        <v>21</v>
      </c>
      <c r="G7" s="23" t="s">
        <v>22</v>
      </c>
      <c r="H7" s="27" t="s">
        <v>30</v>
      </c>
      <c r="I7" s="23" t="s">
        <v>24</v>
      </c>
      <c r="J7" s="23" t="s">
        <v>31</v>
      </c>
      <c r="K7" s="23" t="s">
        <v>26</v>
      </c>
      <c r="L7" s="28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61"/>
      <c r="IJ7" s="61"/>
      <c r="IK7" s="62"/>
      <c r="IL7" s="62"/>
    </row>
    <row r="8" spans="1:246" s="5" customFormat="1" ht="60.75" customHeight="1">
      <c r="A8" s="21"/>
      <c r="B8" s="28"/>
      <c r="C8" s="22"/>
      <c r="D8" s="25" t="s">
        <v>32</v>
      </c>
      <c r="E8" s="26">
        <v>1</v>
      </c>
      <c r="F8" s="23" t="s">
        <v>21</v>
      </c>
      <c r="G8" s="23" t="s">
        <v>22</v>
      </c>
      <c r="H8" s="27" t="s">
        <v>33</v>
      </c>
      <c r="I8" s="23" t="s">
        <v>24</v>
      </c>
      <c r="J8" s="23" t="s">
        <v>31</v>
      </c>
      <c r="K8" s="23" t="s">
        <v>26</v>
      </c>
      <c r="L8" s="28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61"/>
      <c r="IJ8" s="61"/>
      <c r="IK8" s="62"/>
      <c r="IL8" s="62"/>
    </row>
    <row r="9" spans="1:246" s="5" customFormat="1" ht="60.75" customHeight="1">
      <c r="A9" s="21"/>
      <c r="B9" s="28"/>
      <c r="C9" s="22"/>
      <c r="D9" s="25" t="s">
        <v>34</v>
      </c>
      <c r="E9" s="26">
        <v>1</v>
      </c>
      <c r="F9" s="23" t="s">
        <v>21</v>
      </c>
      <c r="G9" s="23" t="s">
        <v>22</v>
      </c>
      <c r="H9" s="27" t="s">
        <v>35</v>
      </c>
      <c r="I9" s="23" t="s">
        <v>24</v>
      </c>
      <c r="J9" s="23" t="s">
        <v>31</v>
      </c>
      <c r="K9" s="23" t="s">
        <v>26</v>
      </c>
      <c r="L9" s="28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61"/>
      <c r="IJ9" s="61"/>
      <c r="IK9" s="62"/>
      <c r="IL9" s="62"/>
    </row>
    <row r="10" spans="1:12" ht="60.75" customHeight="1">
      <c r="A10" s="21"/>
      <c r="B10" s="28"/>
      <c r="C10" s="22"/>
      <c r="D10" s="25" t="s">
        <v>36</v>
      </c>
      <c r="E10" s="26">
        <v>1</v>
      </c>
      <c r="F10" s="23" t="s">
        <v>21</v>
      </c>
      <c r="G10" s="23" t="s">
        <v>22</v>
      </c>
      <c r="H10" s="27" t="s">
        <v>37</v>
      </c>
      <c r="I10" s="23" t="s">
        <v>24</v>
      </c>
      <c r="J10" s="23" t="s">
        <v>31</v>
      </c>
      <c r="K10" s="23" t="s">
        <v>26</v>
      </c>
      <c r="L10" s="28"/>
    </row>
    <row r="11" spans="1:13" ht="60.75" customHeight="1">
      <c r="A11" s="29" t="s">
        <v>38</v>
      </c>
      <c r="B11" s="30" t="s">
        <v>39</v>
      </c>
      <c r="C11" s="31" t="s">
        <v>19</v>
      </c>
      <c r="D11" s="30" t="s">
        <v>40</v>
      </c>
      <c r="E11" s="23">
        <v>1</v>
      </c>
      <c r="F11" s="23" t="s">
        <v>21</v>
      </c>
      <c r="G11" s="23" t="s">
        <v>22</v>
      </c>
      <c r="H11" s="32" t="s">
        <v>41</v>
      </c>
      <c r="I11" s="23" t="s">
        <v>42</v>
      </c>
      <c r="J11" s="23" t="s">
        <v>31</v>
      </c>
      <c r="K11" s="23" t="s">
        <v>26</v>
      </c>
      <c r="L11" s="51"/>
      <c r="M11" s="50"/>
    </row>
    <row r="12" spans="1:13" ht="60.75" customHeight="1">
      <c r="A12" s="29"/>
      <c r="B12" s="33"/>
      <c r="C12" s="31"/>
      <c r="D12" s="30" t="s">
        <v>43</v>
      </c>
      <c r="E12" s="23">
        <v>1</v>
      </c>
      <c r="F12" s="23" t="s">
        <v>21</v>
      </c>
      <c r="G12" s="23" t="s">
        <v>22</v>
      </c>
      <c r="H12" s="34" t="s">
        <v>44</v>
      </c>
      <c r="I12" s="23" t="s">
        <v>42</v>
      </c>
      <c r="J12" s="23" t="s">
        <v>31</v>
      </c>
      <c r="K12" s="23" t="s">
        <v>26</v>
      </c>
      <c r="L12" s="51"/>
      <c r="M12" s="50"/>
    </row>
    <row r="13" spans="1:12" ht="78" customHeight="1">
      <c r="A13" s="35" t="s">
        <v>45</v>
      </c>
      <c r="B13" s="22" t="s">
        <v>46</v>
      </c>
      <c r="C13" s="22" t="s">
        <v>19</v>
      </c>
      <c r="D13" s="23" t="s">
        <v>47</v>
      </c>
      <c r="E13" s="23">
        <v>1</v>
      </c>
      <c r="F13" s="23" t="s">
        <v>21</v>
      </c>
      <c r="G13" s="23" t="s">
        <v>22</v>
      </c>
      <c r="H13" s="36" t="s">
        <v>48</v>
      </c>
      <c r="I13" s="23" t="s">
        <v>42</v>
      </c>
      <c r="J13" s="23" t="s">
        <v>49</v>
      </c>
      <c r="K13" s="23" t="s">
        <v>26</v>
      </c>
      <c r="L13" s="48"/>
    </row>
    <row r="14" spans="1:12" ht="57.75" customHeight="1">
      <c r="A14" s="35"/>
      <c r="B14" s="22"/>
      <c r="C14" s="22"/>
      <c r="D14" s="23" t="s">
        <v>50</v>
      </c>
      <c r="E14" s="23">
        <v>1</v>
      </c>
      <c r="F14" s="23" t="s">
        <v>21</v>
      </c>
      <c r="G14" s="23" t="s">
        <v>22</v>
      </c>
      <c r="H14" s="36" t="s">
        <v>51</v>
      </c>
      <c r="I14" s="23" t="s">
        <v>42</v>
      </c>
      <c r="J14" s="23" t="s">
        <v>49</v>
      </c>
      <c r="K14" s="23" t="s">
        <v>26</v>
      </c>
      <c r="L14" s="48"/>
    </row>
    <row r="15" spans="1:12" ht="117.75" customHeight="1">
      <c r="A15" s="35" t="s">
        <v>52</v>
      </c>
      <c r="B15" s="22" t="s">
        <v>53</v>
      </c>
      <c r="C15" s="22" t="s">
        <v>19</v>
      </c>
      <c r="D15" s="22" t="s">
        <v>54</v>
      </c>
      <c r="E15" s="22">
        <v>2</v>
      </c>
      <c r="F15" s="22" t="s">
        <v>21</v>
      </c>
      <c r="G15" s="22" t="s">
        <v>22</v>
      </c>
      <c r="H15" s="22" t="s">
        <v>55</v>
      </c>
      <c r="I15" s="22" t="s">
        <v>24</v>
      </c>
      <c r="J15" s="22" t="s">
        <v>49</v>
      </c>
      <c r="K15" s="22" t="s">
        <v>26</v>
      </c>
      <c r="L15" s="22"/>
    </row>
    <row r="16" spans="1:12" ht="105.75" customHeight="1">
      <c r="A16" s="35" t="s">
        <v>56</v>
      </c>
      <c r="B16" s="23" t="s">
        <v>57</v>
      </c>
      <c r="C16" s="23" t="s">
        <v>19</v>
      </c>
      <c r="D16" s="23" t="s">
        <v>58</v>
      </c>
      <c r="E16" s="23">
        <v>1</v>
      </c>
      <c r="F16" s="23" t="s">
        <v>21</v>
      </c>
      <c r="G16" s="23" t="s">
        <v>22</v>
      </c>
      <c r="H16" s="23" t="s">
        <v>59</v>
      </c>
      <c r="I16" s="23" t="s">
        <v>60</v>
      </c>
      <c r="J16" s="23" t="s">
        <v>49</v>
      </c>
      <c r="K16" s="52" t="s">
        <v>26</v>
      </c>
      <c r="L16" s="22"/>
    </row>
    <row r="17" spans="1:12" ht="103.5" customHeight="1">
      <c r="A17" s="35" t="s">
        <v>61</v>
      </c>
      <c r="B17" s="23" t="s">
        <v>62</v>
      </c>
      <c r="C17" s="23" t="s">
        <v>19</v>
      </c>
      <c r="D17" s="23" t="s">
        <v>58</v>
      </c>
      <c r="E17" s="23">
        <v>1</v>
      </c>
      <c r="F17" s="23" t="s">
        <v>21</v>
      </c>
      <c r="G17" s="23" t="s">
        <v>22</v>
      </c>
      <c r="H17" s="23" t="s">
        <v>59</v>
      </c>
      <c r="I17" s="23"/>
      <c r="J17" s="23" t="s">
        <v>49</v>
      </c>
      <c r="K17" s="52" t="s">
        <v>26</v>
      </c>
      <c r="L17" s="22"/>
    </row>
    <row r="18" spans="1:12" ht="99.75" customHeight="1">
      <c r="A18" s="35" t="s">
        <v>63</v>
      </c>
      <c r="B18" s="23" t="s">
        <v>64</v>
      </c>
      <c r="C18" s="23" t="s">
        <v>19</v>
      </c>
      <c r="D18" s="23" t="s">
        <v>58</v>
      </c>
      <c r="E18" s="23">
        <v>1</v>
      </c>
      <c r="F18" s="23" t="s">
        <v>21</v>
      </c>
      <c r="G18" s="23" t="s">
        <v>22</v>
      </c>
      <c r="H18" s="23" t="s">
        <v>59</v>
      </c>
      <c r="I18" s="23"/>
      <c r="J18" s="23" t="s">
        <v>49</v>
      </c>
      <c r="K18" s="52" t="s">
        <v>26</v>
      </c>
      <c r="L18" s="22"/>
    </row>
    <row r="19" spans="1:12" ht="99" customHeight="1">
      <c r="A19" s="35" t="s">
        <v>65</v>
      </c>
      <c r="B19" s="23" t="s">
        <v>66</v>
      </c>
      <c r="C19" s="23" t="s">
        <v>19</v>
      </c>
      <c r="D19" s="23" t="s">
        <v>58</v>
      </c>
      <c r="E19" s="23">
        <v>1</v>
      </c>
      <c r="F19" s="23" t="s">
        <v>21</v>
      </c>
      <c r="G19" s="23" t="s">
        <v>22</v>
      </c>
      <c r="H19" s="23" t="s">
        <v>59</v>
      </c>
      <c r="I19" s="23"/>
      <c r="J19" s="23" t="s">
        <v>49</v>
      </c>
      <c r="K19" s="52" t="s">
        <v>26</v>
      </c>
      <c r="L19" s="22"/>
    </row>
    <row r="20" spans="1:12" ht="51" customHeight="1">
      <c r="A20" s="37" t="s">
        <v>67</v>
      </c>
      <c r="B20" s="38"/>
      <c r="C20" s="38"/>
      <c r="D20" s="23"/>
      <c r="E20" s="23">
        <f>SUM(E6:E19)</f>
        <v>15</v>
      </c>
      <c r="F20" s="39"/>
      <c r="G20" s="39"/>
      <c r="H20" s="39"/>
      <c r="I20" s="39"/>
      <c r="J20" s="39"/>
      <c r="K20" s="53"/>
      <c r="L20" s="39"/>
    </row>
    <row r="21" spans="1:12" ht="49.5" customHeight="1">
      <c r="A21" s="40" t="s">
        <v>68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38"/>
    </row>
    <row r="22" spans="1:12" ht="14.2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54"/>
      <c r="L22" s="55"/>
    </row>
    <row r="23" spans="1:12" ht="14.25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54"/>
      <c r="L23" s="55"/>
    </row>
    <row r="24" spans="1:12" ht="14.25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54"/>
      <c r="L24" s="55"/>
    </row>
  </sheetData>
  <sheetProtection/>
  <autoFilter ref="A5:IQ24"/>
  <mergeCells count="27">
    <mergeCell ref="A1:B1"/>
    <mergeCell ref="A2:L2"/>
    <mergeCell ref="A3:F3"/>
    <mergeCell ref="J3:L3"/>
    <mergeCell ref="F4:J4"/>
    <mergeCell ref="A20:C20"/>
    <mergeCell ref="A21:L21"/>
    <mergeCell ref="A4:A5"/>
    <mergeCell ref="A7:A10"/>
    <mergeCell ref="A11:A12"/>
    <mergeCell ref="A13:A14"/>
    <mergeCell ref="B4:B5"/>
    <mergeCell ref="B7:B10"/>
    <mergeCell ref="B11:B12"/>
    <mergeCell ref="B13:B14"/>
    <mergeCell ref="C4:C5"/>
    <mergeCell ref="C7:C10"/>
    <mergeCell ref="C11:C12"/>
    <mergeCell ref="C13:C14"/>
    <mergeCell ref="D4:D5"/>
    <mergeCell ref="E4:E5"/>
    <mergeCell ref="I16:I19"/>
    <mergeCell ref="K4:K5"/>
    <mergeCell ref="L4:L5"/>
    <mergeCell ref="L7:L10"/>
    <mergeCell ref="L11:L12"/>
    <mergeCell ref="L13:L14"/>
  </mergeCells>
  <printOptions/>
  <pageMargins left="0.4722222222222222" right="0.38958333333333334" top="0.38958333333333334" bottom="0.7868055555555555" header="0.5118055555555555" footer="0.5118055555555555"/>
  <pageSetup fitToHeight="0" horizontalDpi="600" verticalDpi="600" orientation="landscape" paperSize="9" scale="65"/>
  <headerFooter scaleWithDoc="0" alignWithMargins="0">
    <oddFooter>&amp;C
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dcterms:created xsi:type="dcterms:W3CDTF">2018-11-13T07:31:09Z</dcterms:created>
  <dcterms:modified xsi:type="dcterms:W3CDTF">2022-12-19T10:21:03Z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30B5D37B3FE748AAB82D852BFEFAE86A</vt:lpwstr>
  </property>
</Properties>
</file>