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考试排名" sheetId="1" r:id="rId1"/>
  </sheets>
  <definedNames>
    <definedName name="_xlnm.Print_Titles" localSheetId="0">'考试排名'!$1:$2</definedName>
    <definedName name="_xlnm._FilterDatabase" localSheetId="0" hidden="1">'考试排名'!$A$2:$I$7</definedName>
  </definedNames>
  <calcPr fullCalcOnLoad="1"/>
</workbook>
</file>

<file path=xl/sharedStrings.xml><?xml version="1.0" encoding="utf-8"?>
<sst xmlns="http://schemas.openxmlformats.org/spreadsheetml/2006/main" count="28" uniqueCount="25">
  <si>
    <t>2022年澄迈县中医院公开招聘编内工作人员考试招聘岗位笔试、面试、综合成绩</t>
  </si>
  <si>
    <t>序号</t>
  </si>
  <si>
    <t>姓名</t>
  </si>
  <si>
    <t>身份证号</t>
  </si>
  <si>
    <t>报考岗位</t>
  </si>
  <si>
    <t>笔试成绩</t>
  </si>
  <si>
    <t>面试成绩</t>
  </si>
  <si>
    <t>综合成绩</t>
  </si>
  <si>
    <t>岗位排名</t>
  </si>
  <si>
    <t>备注</t>
  </si>
  <si>
    <t>邱名娟</t>
  </si>
  <si>
    <t>460027199004151321</t>
  </si>
  <si>
    <t>药剂师</t>
  </si>
  <si>
    <t>93.6</t>
  </si>
  <si>
    <t>陈泰娥</t>
  </si>
  <si>
    <t xml:space="preserve"> 460033198609103982</t>
  </si>
  <si>
    <t>84.4</t>
  </si>
  <si>
    <t>马晶</t>
  </si>
  <si>
    <t>232301199101135229</t>
  </si>
  <si>
    <t>0</t>
  </si>
  <si>
    <t>王萍</t>
  </si>
  <si>
    <t>460027198903275622</t>
  </si>
  <si>
    <t>儿科护士</t>
  </si>
  <si>
    <t>廖丹婷</t>
  </si>
  <si>
    <t>460027199501291042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</si>
</sst>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b/>
      <sz val="14"/>
      <name val="仿宋"/>
      <family val="3"/>
    </font>
    <font>
      <b/>
      <sz val="12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zoomScaleSheetLayoutView="100" workbookViewId="0" topLeftCell="A1">
      <selection activeCell="E11" sqref="E11"/>
    </sheetView>
  </sheetViews>
  <sheetFormatPr defaultColWidth="9.00390625" defaultRowHeight="14.25"/>
  <cols>
    <col min="1" max="1" width="5.625" style="0" customWidth="1"/>
    <col min="2" max="2" width="11.125" style="0" customWidth="1"/>
    <col min="3" max="3" width="20.125" style="0" customWidth="1"/>
    <col min="4" max="4" width="19.25390625" style="0" customWidth="1"/>
    <col min="5" max="5" width="10.75390625" style="0" customWidth="1"/>
    <col min="6" max="8" width="11.375" style="0" customWidth="1"/>
    <col min="9" max="9" width="12.125" style="0" customWidth="1"/>
  </cols>
  <sheetData>
    <row r="1" spans="1:9" ht="48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4.75" customHeight="1">
      <c r="A2" s="3" t="s">
        <v>1</v>
      </c>
      <c r="B2" s="10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31.5" customHeight="1">
      <c r="A3" s="4">
        <v>1</v>
      </c>
      <c r="B3" s="5" t="s">
        <v>10</v>
      </c>
      <c r="C3" s="5" t="s">
        <v>11</v>
      </c>
      <c r="D3" s="5" t="s">
        <v>12</v>
      </c>
      <c r="E3" s="6">
        <v>56</v>
      </c>
      <c r="F3" s="7" t="s">
        <v>13</v>
      </c>
      <c r="G3" s="6">
        <f>E3*0.6+F3*0.4</f>
        <v>71.03999999999999</v>
      </c>
      <c r="H3" s="8">
        <v>1</v>
      </c>
      <c r="I3" s="9"/>
    </row>
    <row r="4" spans="1:9" ht="31.5" customHeight="1">
      <c r="A4" s="4">
        <v>2</v>
      </c>
      <c r="B4" s="5" t="s">
        <v>14</v>
      </c>
      <c r="C4" s="5" t="s">
        <v>15</v>
      </c>
      <c r="D4" s="5" t="s">
        <v>12</v>
      </c>
      <c r="E4" s="6">
        <v>51</v>
      </c>
      <c r="F4" s="7" t="s">
        <v>16</v>
      </c>
      <c r="G4" s="6">
        <f>E4*0.6+F4*0.4</f>
        <v>64.36</v>
      </c>
      <c r="H4" s="8">
        <v>2</v>
      </c>
      <c r="I4" s="9"/>
    </row>
    <row r="5" spans="1:9" ht="31.5" customHeight="1">
      <c r="A5" s="4">
        <v>3</v>
      </c>
      <c r="B5" s="5" t="s">
        <v>17</v>
      </c>
      <c r="C5" s="5" t="s">
        <v>18</v>
      </c>
      <c r="D5" s="5" t="s">
        <v>12</v>
      </c>
      <c r="E5" s="6">
        <v>53</v>
      </c>
      <c r="F5" s="7" t="s">
        <v>19</v>
      </c>
      <c r="G5" s="6">
        <f>E5*0.6+F5*0.4</f>
        <v>31.799999999999997</v>
      </c>
      <c r="H5" s="8">
        <f>SUMPRODUCT((D:D=D5)*(G:G&gt;G5))+1</f>
        <v>3</v>
      </c>
      <c r="I5" s="9"/>
    </row>
    <row r="6" spans="1:9" ht="31.5" customHeight="1">
      <c r="A6" s="4">
        <v>4</v>
      </c>
      <c r="B6" s="5" t="s">
        <v>20</v>
      </c>
      <c r="C6" s="5" t="s">
        <v>21</v>
      </c>
      <c r="D6" s="5" t="s">
        <v>22</v>
      </c>
      <c r="E6" s="6">
        <v>42</v>
      </c>
      <c r="F6" s="6">
        <v>77.2</v>
      </c>
      <c r="G6" s="6">
        <f>E6*0.6+F6*0.4</f>
        <v>56.08</v>
      </c>
      <c r="H6" s="8">
        <f>SUMPRODUCT((D:D=D6)*(G:G&gt;G6))+1</f>
        <v>1</v>
      </c>
      <c r="I6" s="9"/>
    </row>
    <row r="7" spans="1:9" ht="31.5" customHeight="1">
      <c r="A7" s="4">
        <v>5</v>
      </c>
      <c r="B7" s="5" t="s">
        <v>23</v>
      </c>
      <c r="C7" s="5" t="s">
        <v>24</v>
      </c>
      <c r="D7" s="5" t="s">
        <v>22</v>
      </c>
      <c r="E7" s="6">
        <v>43</v>
      </c>
      <c r="F7" s="6">
        <v>57</v>
      </c>
      <c r="G7" s="6">
        <f>E7*0.6+F7*0.4</f>
        <v>48.6</v>
      </c>
      <c r="H7" s="8">
        <f>SUMPRODUCT((D:D=D7)*(G:G&gt;G7))+1</f>
        <v>2</v>
      </c>
      <c r="I7" s="9"/>
    </row>
  </sheetData>
  <sheetProtection/>
  <autoFilter ref="A2:I7">
    <sortState ref="A3:I7">
      <sortCondition sortBy="value" ref="D3:D7"/>
      <sortCondition sortBy="value" ref="H3:H7"/>
    </sortState>
  </autoFilter>
  <mergeCells count="1">
    <mergeCell ref="A1:I1"/>
  </mergeCells>
  <printOptions/>
  <pageMargins left="0.39305555555555555" right="0.39305555555555555" top="0.39305555555555555" bottom="0.39305555555555555" header="0.5118055555555555" footer="0.19652777777777777"/>
  <pageSetup fitToHeight="0" fitToWidth="1" horizontalDpi="600" verticalDpi="600" orientation="landscape" paperSize="9" scale="7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2022-12-19T07:13:48Z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08A8A0A359CF457CA3DC2B0FED1444B5</vt:lpwstr>
  </property>
  <property fmtid="{D5CDD505-2E9C-101B-9397-08002B2CF9AE}" pid="5" name="KSOReadingLayo">
    <vt:bool>true</vt:bool>
  </property>
</Properties>
</file>