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60"/>
  </bookViews>
  <sheets>
    <sheet name="Sheet1" sheetId="1" r:id="rId1"/>
  </sheets>
  <definedNames>
    <definedName name="_xlnm._FilterDatabase" localSheetId="0" hidden="1">Sheet1!$A$1:$E$118</definedName>
  </definedNames>
  <calcPr calcId="125725"/>
</workbook>
</file>

<file path=xl/calcChain.xml><?xml version="1.0" encoding="utf-8"?>
<calcChain xmlns="http://schemas.openxmlformats.org/spreadsheetml/2006/main">
  <c r="G39" i="1"/>
  <c r="G115"/>
  <c r="G112"/>
  <c r="G111"/>
  <c r="G106"/>
  <c r="G102"/>
  <c r="G89"/>
  <c r="G88"/>
  <c r="G87"/>
  <c r="G86"/>
  <c r="G54"/>
  <c r="G48"/>
  <c r="G47"/>
  <c r="G28"/>
  <c r="G27"/>
  <c r="G9"/>
  <c r="G7"/>
  <c r="G4"/>
  <c r="G6"/>
  <c r="G5"/>
  <c r="G8"/>
  <c r="G10"/>
  <c r="G11"/>
  <c r="G12"/>
  <c r="G13"/>
  <c r="G16"/>
  <c r="G15"/>
  <c r="G14"/>
  <c r="G17"/>
  <c r="G18"/>
  <c r="G19"/>
  <c r="G20"/>
  <c r="G21"/>
  <c r="G22"/>
  <c r="G23"/>
  <c r="G24"/>
  <c r="G25"/>
  <c r="G26"/>
  <c r="G29"/>
  <c r="G30"/>
  <c r="G31"/>
  <c r="G32"/>
  <c r="G34"/>
  <c r="G33"/>
  <c r="G35"/>
  <c r="G36"/>
  <c r="G37"/>
  <c r="G38"/>
  <c r="G40"/>
  <c r="G41"/>
  <c r="G42"/>
  <c r="G43"/>
  <c r="G44"/>
  <c r="G45"/>
  <c r="G46"/>
  <c r="G49"/>
  <c r="G50"/>
  <c r="G51"/>
  <c r="G52"/>
  <c r="G53"/>
  <c r="G55"/>
  <c r="G56"/>
  <c r="G57"/>
  <c r="G58"/>
  <c r="G59"/>
  <c r="G60"/>
  <c r="G61"/>
  <c r="G62"/>
  <c r="G63"/>
  <c r="G64"/>
  <c r="G65"/>
  <c r="G66"/>
  <c r="G67"/>
  <c r="G69"/>
  <c r="G68"/>
  <c r="G70"/>
  <c r="G72"/>
  <c r="G74"/>
  <c r="G71"/>
  <c r="G75"/>
  <c r="G77"/>
  <c r="G78"/>
  <c r="G76"/>
  <c r="G73"/>
  <c r="G79"/>
  <c r="G80"/>
  <c r="G82"/>
  <c r="G81"/>
  <c r="G83"/>
  <c r="G84"/>
  <c r="G85"/>
  <c r="G90"/>
  <c r="G91"/>
  <c r="G92"/>
  <c r="G93"/>
  <c r="G95"/>
  <c r="G94"/>
  <c r="G96"/>
  <c r="G97"/>
  <c r="G98"/>
  <c r="G99"/>
  <c r="G100"/>
  <c r="G101"/>
  <c r="G105"/>
  <c r="G103"/>
  <c r="G104"/>
  <c r="G108"/>
  <c r="G107"/>
  <c r="G109"/>
  <c r="G110"/>
  <c r="G113"/>
  <c r="G114"/>
  <c r="G116"/>
  <c r="G118"/>
  <c r="G117"/>
  <c r="G3"/>
</calcChain>
</file>

<file path=xl/sharedStrings.xml><?xml version="1.0" encoding="utf-8"?>
<sst xmlns="http://schemas.openxmlformats.org/spreadsheetml/2006/main" count="490" uniqueCount="290">
  <si>
    <t>准考证号</t>
  </si>
  <si>
    <t>单位</t>
  </si>
  <si>
    <t>职位编号</t>
  </si>
  <si>
    <t>姓名</t>
  </si>
  <si>
    <t xml:space="preserve">20220300613	</t>
  </si>
  <si>
    <t xml:space="preserve">县人民医院	</t>
  </si>
  <si>
    <t xml:space="preserve">31	</t>
  </si>
  <si>
    <t xml:space="preserve">张嘉欣	</t>
  </si>
  <si>
    <t xml:space="preserve">20220301022	</t>
  </si>
  <si>
    <t xml:space="preserve">33	</t>
  </si>
  <si>
    <t xml:space="preserve">何健	</t>
  </si>
  <si>
    <t xml:space="preserve">20220300805	</t>
  </si>
  <si>
    <t xml:space="preserve">38	</t>
  </si>
  <si>
    <t xml:space="preserve">武二伟	</t>
  </si>
  <si>
    <t xml:space="preserve">20220300608	</t>
  </si>
  <si>
    <t xml:space="preserve">陈凯妮	</t>
  </si>
  <si>
    <t xml:space="preserve">20220300429	</t>
  </si>
  <si>
    <t xml:space="preserve">39	</t>
  </si>
  <si>
    <t xml:space="preserve">郎敏越	</t>
  </si>
  <si>
    <t xml:space="preserve">20220300418	</t>
  </si>
  <si>
    <t xml:space="preserve">41	</t>
  </si>
  <si>
    <t xml:space="preserve">程粮	</t>
  </si>
  <si>
    <t xml:space="preserve">20220300808	</t>
  </si>
  <si>
    <t xml:space="preserve">张云啸	</t>
  </si>
  <si>
    <t xml:space="preserve">20220301017	</t>
  </si>
  <si>
    <t xml:space="preserve">42	</t>
  </si>
  <si>
    <t xml:space="preserve">李晨溢	</t>
  </si>
  <si>
    <t xml:space="preserve">20220300921	</t>
  </si>
  <si>
    <t xml:space="preserve">徐来	</t>
  </si>
  <si>
    <t xml:space="preserve">20220300324	</t>
  </si>
  <si>
    <t xml:space="preserve">43	</t>
  </si>
  <si>
    <t xml:space="preserve">张睿宁	</t>
  </si>
  <si>
    <t xml:space="preserve">20220300402	</t>
  </si>
  <si>
    <t xml:space="preserve">申景艳	</t>
  </si>
  <si>
    <t xml:space="preserve">20220301107	</t>
  </si>
  <si>
    <t xml:space="preserve">范如意	</t>
  </si>
  <si>
    <t xml:space="preserve">20220300325	</t>
  </si>
  <si>
    <t xml:space="preserve">王江楠	</t>
  </si>
  <si>
    <t xml:space="preserve">20220300806	</t>
  </si>
  <si>
    <t xml:space="preserve">马可	</t>
  </si>
  <si>
    <t xml:space="preserve">20220300716	</t>
  </si>
  <si>
    <t xml:space="preserve">王永丽	</t>
  </si>
  <si>
    <t xml:space="preserve">20220300306	</t>
  </si>
  <si>
    <t xml:space="preserve">中医院	</t>
  </si>
  <si>
    <t xml:space="preserve">44	</t>
  </si>
  <si>
    <t xml:space="preserve">李瑜	</t>
  </si>
  <si>
    <t xml:space="preserve">20220300813	</t>
  </si>
  <si>
    <t xml:space="preserve">常时时	</t>
  </si>
  <si>
    <t xml:space="preserve">20220300527	</t>
  </si>
  <si>
    <t xml:space="preserve">妇幼保健计划生育服务中心	</t>
  </si>
  <si>
    <t xml:space="preserve">51	</t>
  </si>
  <si>
    <t xml:space="preserve">崔雪	</t>
  </si>
  <si>
    <t xml:space="preserve">20220300525	</t>
  </si>
  <si>
    <t xml:space="preserve">李林鑫	</t>
  </si>
  <si>
    <t xml:space="preserve">20220300528	</t>
  </si>
  <si>
    <t xml:space="preserve">王煜增	</t>
  </si>
  <si>
    <t xml:space="preserve">20220300905	</t>
  </si>
  <si>
    <t xml:space="preserve">王煜新	</t>
  </si>
  <si>
    <t xml:space="preserve">20220300420	</t>
  </si>
  <si>
    <t xml:space="preserve">张瑜	</t>
  </si>
  <si>
    <t xml:space="preserve">20220300301	</t>
  </si>
  <si>
    <t xml:space="preserve">郭玉洁	</t>
  </si>
  <si>
    <t xml:space="preserve">李倩	</t>
  </si>
  <si>
    <t xml:space="preserve">20220200208	</t>
  </si>
  <si>
    <t xml:space="preserve">52	</t>
  </si>
  <si>
    <t xml:space="preserve">乔嘉楠	</t>
  </si>
  <si>
    <t xml:space="preserve">20220200126	</t>
  </si>
  <si>
    <t xml:space="preserve">曹禹	</t>
  </si>
  <si>
    <t xml:space="preserve">20220200120	</t>
  </si>
  <si>
    <t xml:space="preserve">李通	</t>
  </si>
  <si>
    <t xml:space="preserve">王静	</t>
  </si>
  <si>
    <t xml:space="preserve">20220300318	</t>
  </si>
  <si>
    <t xml:space="preserve">西井镇卫生院	</t>
  </si>
  <si>
    <t xml:space="preserve">53	</t>
  </si>
  <si>
    <t xml:space="preserve">曹伟	</t>
  </si>
  <si>
    <t xml:space="preserve">20220300717	</t>
  </si>
  <si>
    <t xml:space="preserve">宋志健	</t>
  </si>
  <si>
    <t xml:space="preserve">20220300821	</t>
  </si>
  <si>
    <t xml:space="preserve">杨正华	</t>
  </si>
  <si>
    <t xml:space="preserve">20220300605	</t>
  </si>
  <si>
    <t xml:space="preserve">停河铺镇卫生院	</t>
  </si>
  <si>
    <t xml:space="preserve">54	</t>
  </si>
  <si>
    <t xml:space="preserve">何亚妮	</t>
  </si>
  <si>
    <t xml:space="preserve">20220300709	</t>
  </si>
  <si>
    <t xml:space="preserve">李梦涛	</t>
  </si>
  <si>
    <t xml:space="preserve">20220300329	</t>
  </si>
  <si>
    <t xml:space="preserve">李娇	</t>
  </si>
  <si>
    <t xml:space="preserve">20220300726	</t>
  </si>
  <si>
    <t xml:space="preserve">东阳关镇卫生院	</t>
  </si>
  <si>
    <t xml:space="preserve">55	</t>
  </si>
  <si>
    <t xml:space="preserve">崔丞凯	</t>
  </si>
  <si>
    <t xml:space="preserve">20220300425	</t>
  </si>
  <si>
    <t xml:space="preserve">吕日超	</t>
  </si>
  <si>
    <t xml:space="preserve">20220300505	</t>
  </si>
  <si>
    <t xml:space="preserve">许诺	</t>
  </si>
  <si>
    <t xml:space="preserve">20220300523	</t>
  </si>
  <si>
    <t xml:space="preserve">洪井镇卫生院	</t>
  </si>
  <si>
    <t xml:space="preserve">56	</t>
  </si>
  <si>
    <t xml:space="preserve">王仕杰	</t>
  </si>
  <si>
    <t xml:space="preserve">20220300912	</t>
  </si>
  <si>
    <t xml:space="preserve">上遥镇卫生院	</t>
  </si>
  <si>
    <t xml:space="preserve">57	</t>
  </si>
  <si>
    <t xml:space="preserve">吴欣	</t>
  </si>
  <si>
    <t xml:space="preserve">20220300423	</t>
  </si>
  <si>
    <t xml:space="preserve">王燊	</t>
  </si>
  <si>
    <t xml:space="preserve">20220300718	</t>
  </si>
  <si>
    <t xml:space="preserve">黄煜柯	</t>
  </si>
  <si>
    <t xml:space="preserve">20220401427	</t>
  </si>
  <si>
    <t xml:space="preserve">第一中学校高中	</t>
  </si>
  <si>
    <t xml:space="preserve">58	</t>
  </si>
  <si>
    <t xml:space="preserve">王逍	</t>
  </si>
  <si>
    <t xml:space="preserve">20220401916	</t>
  </si>
  <si>
    <t xml:space="preserve">59	</t>
  </si>
  <si>
    <t xml:space="preserve">陈姗	</t>
  </si>
  <si>
    <t xml:space="preserve">20220401620	</t>
  </si>
  <si>
    <t xml:space="preserve">郭晨艳	</t>
  </si>
  <si>
    <t xml:space="preserve">20220401909	</t>
  </si>
  <si>
    <t xml:space="preserve">王渊渊	</t>
  </si>
  <si>
    <t xml:space="preserve">20220402105	</t>
  </si>
  <si>
    <t xml:space="preserve">60	</t>
  </si>
  <si>
    <t xml:space="preserve">贾夏雨	</t>
  </si>
  <si>
    <t xml:space="preserve">20220401721	</t>
  </si>
  <si>
    <t xml:space="preserve">刘倩倩	</t>
  </si>
  <si>
    <t xml:space="preserve">20220401224	</t>
  </si>
  <si>
    <t xml:space="preserve">牛卓颖	</t>
  </si>
  <si>
    <t xml:space="preserve">王豆豆	</t>
  </si>
  <si>
    <t xml:space="preserve">20220401413	</t>
  </si>
  <si>
    <t xml:space="preserve">61	</t>
  </si>
  <si>
    <t xml:space="preserve">李烨	</t>
  </si>
  <si>
    <t xml:space="preserve">20220402004	</t>
  </si>
  <si>
    <t xml:space="preserve">陈鸽	</t>
  </si>
  <si>
    <t xml:space="preserve">20220401208	</t>
  </si>
  <si>
    <t xml:space="preserve">李文娟	</t>
  </si>
  <si>
    <t xml:space="preserve">20220401319	</t>
  </si>
  <si>
    <t xml:space="preserve">62	</t>
  </si>
  <si>
    <t xml:space="preserve">苗晓萌	</t>
  </si>
  <si>
    <t xml:space="preserve">20220401204	</t>
  </si>
  <si>
    <t xml:space="preserve">赵怡林	</t>
  </si>
  <si>
    <t xml:space="preserve">20220401305	</t>
  </si>
  <si>
    <t xml:space="preserve">沈慧敏	</t>
  </si>
  <si>
    <t xml:space="preserve">20220401924	</t>
  </si>
  <si>
    <t xml:space="preserve">63	</t>
  </si>
  <si>
    <t xml:space="preserve">马艳丽	</t>
  </si>
  <si>
    <t xml:space="preserve">20220401211	</t>
  </si>
  <si>
    <t xml:space="preserve">宋晨霞	</t>
  </si>
  <si>
    <t xml:space="preserve">20220402014	</t>
  </si>
  <si>
    <t xml:space="preserve">石晓炜	</t>
  </si>
  <si>
    <t xml:space="preserve">20220401822	</t>
  </si>
  <si>
    <t xml:space="preserve">职业高级中学	</t>
  </si>
  <si>
    <t xml:space="preserve">64	</t>
  </si>
  <si>
    <t xml:space="preserve">马春燕	</t>
  </si>
  <si>
    <t xml:space="preserve">20220402009	</t>
  </si>
  <si>
    <t xml:space="preserve">陈芳卉	</t>
  </si>
  <si>
    <t xml:space="preserve">20220401507	</t>
  </si>
  <si>
    <t xml:space="preserve">王莉	</t>
  </si>
  <si>
    <t xml:space="preserve">20220401425	</t>
  </si>
  <si>
    <t xml:space="preserve">65	</t>
  </si>
  <si>
    <t xml:space="preserve">杜江兰	</t>
  </si>
  <si>
    <t xml:space="preserve">20220401820	</t>
  </si>
  <si>
    <t xml:space="preserve">韩英飞	</t>
  </si>
  <si>
    <t xml:space="preserve">20220401715	</t>
  </si>
  <si>
    <t xml:space="preserve">20220401808	</t>
  </si>
  <si>
    <t xml:space="preserve">66	</t>
  </si>
  <si>
    <t xml:space="preserve">庞娅曦	</t>
  </si>
  <si>
    <t xml:space="preserve">20220401601	</t>
  </si>
  <si>
    <t xml:space="preserve">孟娜	</t>
  </si>
  <si>
    <t xml:space="preserve">20220401312	</t>
  </si>
  <si>
    <t xml:space="preserve">小学语文	</t>
  </si>
  <si>
    <t xml:space="preserve">68	</t>
  </si>
  <si>
    <t xml:space="preserve">杨佳佳	</t>
  </si>
  <si>
    <t xml:space="preserve">20220401210	</t>
  </si>
  <si>
    <t xml:space="preserve">靳子埔	</t>
  </si>
  <si>
    <t xml:space="preserve">20220401615	</t>
  </si>
  <si>
    <t xml:space="preserve">吕卢晶	</t>
  </si>
  <si>
    <t xml:space="preserve">20220401826	</t>
  </si>
  <si>
    <t xml:space="preserve">申如梦	</t>
  </si>
  <si>
    <t xml:space="preserve">20220401923	</t>
  </si>
  <si>
    <t xml:space="preserve">王杰	</t>
  </si>
  <si>
    <t xml:space="preserve">20220401409	</t>
  </si>
  <si>
    <t xml:space="preserve">康惠琴	</t>
  </si>
  <si>
    <t xml:space="preserve">20220401525	</t>
  </si>
  <si>
    <t xml:space="preserve">赵史可	</t>
  </si>
  <si>
    <t xml:space="preserve">20220401405	</t>
  </si>
  <si>
    <t xml:space="preserve">申轩慧	</t>
  </si>
  <si>
    <t xml:space="preserve">20220401321	</t>
  </si>
  <si>
    <t xml:space="preserve">王昕	</t>
  </si>
  <si>
    <t xml:space="preserve">20220401506	</t>
  </si>
  <si>
    <t xml:space="preserve">张迎春	</t>
  </si>
  <si>
    <t xml:space="preserve">20220401918	</t>
  </si>
  <si>
    <t xml:space="preserve">樊佳琳	</t>
  </si>
  <si>
    <t xml:space="preserve">20220401222	</t>
  </si>
  <si>
    <t xml:space="preserve">王宇	</t>
  </si>
  <si>
    <t xml:space="preserve">20220401628	</t>
  </si>
  <si>
    <t xml:space="preserve">霍璇璇	</t>
  </si>
  <si>
    <t xml:space="preserve">20220402116	</t>
  </si>
  <si>
    <t xml:space="preserve">陈静	</t>
  </si>
  <si>
    <t xml:space="preserve">20220401701	</t>
  </si>
  <si>
    <t xml:space="preserve">张垚	</t>
  </si>
  <si>
    <t xml:space="preserve">20220401921	</t>
  </si>
  <si>
    <t xml:space="preserve">张竹雨	</t>
  </si>
  <si>
    <t xml:space="preserve">20220401303	</t>
  </si>
  <si>
    <t xml:space="preserve">李娜	</t>
  </si>
  <si>
    <t xml:space="preserve">20220401902	</t>
  </si>
  <si>
    <t xml:space="preserve">常沁琳	</t>
  </si>
  <si>
    <t xml:space="preserve">20220401727	</t>
  </si>
  <si>
    <t xml:space="preserve">王珺霖	</t>
  </si>
  <si>
    <t xml:space="preserve">20220401406	</t>
  </si>
  <si>
    <t xml:space="preserve">李思佳	</t>
  </si>
  <si>
    <t xml:space="preserve">20220401801	</t>
  </si>
  <si>
    <t xml:space="preserve">李京欣	</t>
  </si>
  <si>
    <t xml:space="preserve">20220402125	</t>
  </si>
  <si>
    <t xml:space="preserve">江鑫怡	</t>
  </si>
  <si>
    <t xml:space="preserve">20220401226	</t>
  </si>
  <si>
    <t xml:space="preserve">杨雅云	</t>
  </si>
  <si>
    <t xml:space="preserve">20220401325	</t>
  </si>
  <si>
    <t xml:space="preserve">徐露露	</t>
  </si>
  <si>
    <t xml:space="preserve">20220402026	</t>
  </si>
  <si>
    <t xml:space="preserve">小数数学	</t>
  </si>
  <si>
    <t xml:space="preserve">72	</t>
  </si>
  <si>
    <t xml:space="preserve">吴昊昱	</t>
  </si>
  <si>
    <t xml:space="preserve">20220401904	</t>
  </si>
  <si>
    <t xml:space="preserve">范鑫欣	</t>
  </si>
  <si>
    <t xml:space="preserve">20220401202	</t>
  </si>
  <si>
    <t xml:space="preserve">姚小霞	</t>
  </si>
  <si>
    <t xml:space="preserve">20220401823	</t>
  </si>
  <si>
    <t xml:space="preserve">李志晨	</t>
  </si>
  <si>
    <t xml:space="preserve">20220401422	</t>
  </si>
  <si>
    <t xml:space="preserve">张雨露	</t>
  </si>
  <si>
    <t xml:space="preserve">20220401708	</t>
  </si>
  <si>
    <t xml:space="preserve">马科	</t>
  </si>
  <si>
    <t xml:space="preserve">20220401607	</t>
  </si>
  <si>
    <t xml:space="preserve">乐浦娟	</t>
  </si>
  <si>
    <t xml:space="preserve">20220402012	</t>
  </si>
  <si>
    <t xml:space="preserve">江鑫宇	</t>
  </si>
  <si>
    <t xml:space="preserve">20220402120	</t>
  </si>
  <si>
    <t xml:space="preserve">温雅霖	</t>
  </si>
  <si>
    <t xml:space="preserve">20220401819	</t>
  </si>
  <si>
    <t xml:space="preserve">何毛毛	</t>
  </si>
  <si>
    <t xml:space="preserve">20220401807	</t>
  </si>
  <si>
    <t xml:space="preserve">张涛涛	</t>
  </si>
  <si>
    <t xml:space="preserve">20220402106	</t>
  </si>
  <si>
    <t xml:space="preserve">20220401308	</t>
  </si>
  <si>
    <t xml:space="preserve">王科敏	</t>
  </si>
  <si>
    <t xml:space="preserve">20220402122	</t>
  </si>
  <si>
    <t xml:space="preserve">小学音乐	</t>
  </si>
  <si>
    <t xml:space="preserve">75	</t>
  </si>
  <si>
    <t xml:space="preserve">王秉朝	</t>
  </si>
  <si>
    <t xml:space="preserve">20220402205	</t>
  </si>
  <si>
    <t xml:space="preserve">76	</t>
  </si>
  <si>
    <t xml:space="preserve">杨娜娜	</t>
  </si>
  <si>
    <t xml:space="preserve">20220401306	</t>
  </si>
  <si>
    <t xml:space="preserve">李瑞环	</t>
  </si>
  <si>
    <t xml:space="preserve">20220402124	</t>
  </si>
  <si>
    <t xml:space="preserve">李琳娜	</t>
  </si>
  <si>
    <t xml:space="preserve">20220401908	</t>
  </si>
  <si>
    <t xml:space="preserve">小学体育	</t>
  </si>
  <si>
    <t xml:space="preserve">77	</t>
  </si>
  <si>
    <t xml:space="preserve">赵柯翔	</t>
  </si>
  <si>
    <t xml:space="preserve">20220402118	</t>
  </si>
  <si>
    <t xml:space="preserve">乔翔宇	</t>
  </si>
  <si>
    <t xml:space="preserve">20220401906	</t>
  </si>
  <si>
    <t xml:space="preserve">赵勇丽	</t>
  </si>
  <si>
    <t xml:space="preserve">20220401314	</t>
  </si>
  <si>
    <t xml:space="preserve">王政磊	</t>
  </si>
  <si>
    <t xml:space="preserve">20220402203	</t>
  </si>
  <si>
    <t xml:space="preserve">张立军	</t>
  </si>
  <si>
    <t xml:space="preserve">20220402023	</t>
  </si>
  <si>
    <t xml:space="preserve">徐日升	</t>
  </si>
  <si>
    <t xml:space="preserve">20220401622	</t>
  </si>
  <si>
    <t xml:space="preserve">小学美术	</t>
  </si>
  <si>
    <t xml:space="preserve">79	</t>
  </si>
  <si>
    <t xml:space="preserve">张佳煜	</t>
  </si>
  <si>
    <t xml:space="preserve">20220401812	</t>
  </si>
  <si>
    <t xml:space="preserve">赵宇朝	</t>
  </si>
  <si>
    <t xml:space="preserve">20220401528	</t>
  </si>
  <si>
    <t xml:space="preserve">王小芬	</t>
  </si>
  <si>
    <t xml:space="preserve">20220401522	</t>
  </si>
  <si>
    <t xml:space="preserve">小学英语	</t>
  </si>
  <si>
    <t xml:space="preserve">80	</t>
  </si>
  <si>
    <t xml:space="preserve">王艳	</t>
  </si>
  <si>
    <t xml:space="preserve">20220402202	</t>
  </si>
  <si>
    <t xml:space="preserve">连勇燕	</t>
  </si>
  <si>
    <t xml:space="preserve">20220401223	</t>
  </si>
  <si>
    <t>笔试成绩</t>
    <phoneticPr fontId="3" type="noConversion"/>
  </si>
  <si>
    <t>面试成绩</t>
    <phoneticPr fontId="3" type="noConversion"/>
  </si>
  <si>
    <t>总成绩</t>
    <phoneticPr fontId="3" type="noConversion"/>
  </si>
  <si>
    <t>名次</t>
    <phoneticPr fontId="3" type="noConversion"/>
  </si>
  <si>
    <t>缺考</t>
    <phoneticPr fontId="3" type="noConversion"/>
  </si>
  <si>
    <t>备注</t>
    <phoneticPr fontId="3" type="noConversion"/>
  </si>
  <si>
    <t>黎城县2022年事业单位公开招聘工作人员综合成绩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</si>
</sst>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0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="115" zoomScaleNormal="115" workbookViewId="0">
      <selection activeCell="H3" sqref="H3"/>
    </sheetView>
  </sheetViews>
  <sheetFormatPr defaultColWidth="9" defaultRowHeight="13.5"/>
  <cols>
    <col min="1" max="1" width="12.75" style="1" customWidth="1"/>
    <col min="2" max="2" width="13.375" style="1" customWidth="1"/>
    <col min="3" max="7" width="9" style="1"/>
    <col min="8" max="8" width="6.125" style="1" customWidth="1"/>
    <col min="9" max="9" width="7.75" style="1" customWidth="1"/>
    <col min="10" max="16384" width="9" style="1"/>
  </cols>
  <sheetData>
    <row r="1" spans="1:9" ht="20.25">
      <c r="A1" s="9" t="s">
        <v>289</v>
      </c>
      <c r="B1" s="9"/>
      <c r="C1" s="9"/>
      <c r="D1" s="9"/>
      <c r="E1" s="9"/>
      <c r="F1" s="9"/>
      <c r="G1" s="9"/>
      <c r="H1" s="9"/>
      <c r="I1" s="9"/>
    </row>
    <row r="2" spans="1:9">
      <c r="A2" s="2" t="s">
        <v>0</v>
      </c>
      <c r="B2" s="2" t="s">
        <v>1</v>
      </c>
      <c r="C2" s="2" t="s">
        <v>2</v>
      </c>
      <c r="D2" s="2" t="s">
        <v>3</v>
      </c>
      <c r="E2" s="2" t="s">
        <v>283</v>
      </c>
      <c r="F2" s="2" t="s">
        <v>284</v>
      </c>
      <c r="G2" s="2" t="s">
        <v>285</v>
      </c>
      <c r="H2" s="3" t="s">
        <v>286</v>
      </c>
      <c r="I2" s="3" t="s">
        <v>288</v>
      </c>
    </row>
    <row r="3" spans="1:9">
      <c r="A3" s="4" t="s">
        <v>4</v>
      </c>
      <c r="B3" s="4" t="s">
        <v>5</v>
      </c>
      <c r="C3" s="4" t="s">
        <v>6</v>
      </c>
      <c r="D3" s="4" t="s">
        <v>7</v>
      </c>
      <c r="E3" s="5">
        <v>62.673999999999999</v>
      </c>
      <c r="F3" s="6">
        <v>85.74</v>
      </c>
      <c r="G3" s="7">
        <f>E3*0.6+F3*0.4</f>
        <v>71.900399999999991</v>
      </c>
      <c r="H3" s="6">
        <v>1</v>
      </c>
      <c r="I3" s="6"/>
    </row>
    <row r="4" spans="1:9">
      <c r="A4" s="4" t="s">
        <v>8</v>
      </c>
      <c r="B4" s="4" t="s">
        <v>5</v>
      </c>
      <c r="C4" s="4" t="s">
        <v>9</v>
      </c>
      <c r="D4" s="4" t="s">
        <v>10</v>
      </c>
      <c r="E4" s="5">
        <v>61.878</v>
      </c>
      <c r="F4" s="6">
        <v>84.52</v>
      </c>
      <c r="G4" s="7">
        <f t="shared" ref="G4:G19" si="0">E4*0.6+F4*0.4</f>
        <v>70.934799999999996</v>
      </c>
      <c r="H4" s="6">
        <v>1</v>
      </c>
      <c r="I4" s="6"/>
    </row>
    <row r="5" spans="1:9">
      <c r="A5" s="4" t="s">
        <v>14</v>
      </c>
      <c r="B5" s="4" t="s">
        <v>5</v>
      </c>
      <c r="C5" s="4" t="s">
        <v>12</v>
      </c>
      <c r="D5" s="4" t="s">
        <v>15</v>
      </c>
      <c r="E5" s="5">
        <v>60.787999999999997</v>
      </c>
      <c r="F5" s="6">
        <v>85.38</v>
      </c>
      <c r="G5" s="7">
        <f>E5*0.6+F5*0.4</f>
        <v>70.624799999999993</v>
      </c>
      <c r="H5" s="6">
        <v>1</v>
      </c>
      <c r="I5" s="6"/>
    </row>
    <row r="6" spans="1:9">
      <c r="A6" s="4" t="s">
        <v>11</v>
      </c>
      <c r="B6" s="4" t="s">
        <v>5</v>
      </c>
      <c r="C6" s="4" t="s">
        <v>12</v>
      </c>
      <c r="D6" s="4" t="s">
        <v>13</v>
      </c>
      <c r="E6" s="5">
        <v>61.195999999999998</v>
      </c>
      <c r="F6" s="6">
        <v>84.04</v>
      </c>
      <c r="G6" s="7">
        <f>E6*0.6+F6*0.4</f>
        <v>70.333600000000004</v>
      </c>
      <c r="H6" s="6">
        <v>2</v>
      </c>
      <c r="I6" s="6"/>
    </row>
    <row r="7" spans="1:9">
      <c r="A7" s="4" t="s">
        <v>16</v>
      </c>
      <c r="B7" s="4" t="s">
        <v>5</v>
      </c>
      <c r="C7" s="4" t="s">
        <v>17</v>
      </c>
      <c r="D7" s="4" t="s">
        <v>18</v>
      </c>
      <c r="E7" s="5">
        <v>68.853999999999999</v>
      </c>
      <c r="F7" s="8" t="s">
        <v>287</v>
      </c>
      <c r="G7" s="7">
        <f>E7*0.6</f>
        <v>41.312399999999997</v>
      </c>
      <c r="H7" s="6">
        <v>1</v>
      </c>
      <c r="I7" s="6"/>
    </row>
    <row r="8" spans="1:9">
      <c r="A8" s="4" t="s">
        <v>19</v>
      </c>
      <c r="B8" s="4" t="s">
        <v>5</v>
      </c>
      <c r="C8" s="4" t="s">
        <v>20</v>
      </c>
      <c r="D8" s="4" t="s">
        <v>21</v>
      </c>
      <c r="E8" s="5">
        <v>71.525999999999996</v>
      </c>
      <c r="F8" s="6">
        <v>86.36</v>
      </c>
      <c r="G8" s="7">
        <f t="shared" si="0"/>
        <v>77.459599999999995</v>
      </c>
      <c r="H8" s="6">
        <v>1</v>
      </c>
      <c r="I8" s="6"/>
    </row>
    <row r="9" spans="1:9">
      <c r="A9" s="4" t="s">
        <v>22</v>
      </c>
      <c r="B9" s="4" t="s">
        <v>5</v>
      </c>
      <c r="C9" s="4" t="s">
        <v>20</v>
      </c>
      <c r="D9" s="4" t="s">
        <v>23</v>
      </c>
      <c r="E9" s="5">
        <v>60.7</v>
      </c>
      <c r="F9" s="8" t="s">
        <v>287</v>
      </c>
      <c r="G9" s="7">
        <f>E9*0.6</f>
        <v>36.42</v>
      </c>
      <c r="H9" s="6">
        <v>2</v>
      </c>
      <c r="I9" s="6"/>
    </row>
    <row r="10" spans="1:9">
      <c r="A10" s="4" t="s">
        <v>24</v>
      </c>
      <c r="B10" s="4" t="s">
        <v>5</v>
      </c>
      <c r="C10" s="4" t="s">
        <v>25</v>
      </c>
      <c r="D10" s="4" t="s">
        <v>26</v>
      </c>
      <c r="E10" s="5">
        <v>64.998000000000005</v>
      </c>
      <c r="F10" s="6">
        <v>84.48</v>
      </c>
      <c r="G10" s="7">
        <f t="shared" si="0"/>
        <v>72.790800000000004</v>
      </c>
      <c r="H10" s="6">
        <v>1</v>
      </c>
      <c r="I10" s="6"/>
    </row>
    <row r="11" spans="1:9">
      <c r="A11" s="4" t="s">
        <v>27</v>
      </c>
      <c r="B11" s="4" t="s">
        <v>5</v>
      </c>
      <c r="C11" s="4" t="s">
        <v>25</v>
      </c>
      <c r="D11" s="4" t="s">
        <v>28</v>
      </c>
      <c r="E11" s="5">
        <v>60.326000000000001</v>
      </c>
      <c r="F11" s="6">
        <v>84.38</v>
      </c>
      <c r="G11" s="7">
        <f t="shared" si="0"/>
        <v>69.947599999999994</v>
      </c>
      <c r="H11" s="6">
        <v>2</v>
      </c>
      <c r="I11" s="6"/>
    </row>
    <row r="12" spans="1:9">
      <c r="A12" s="4" t="s">
        <v>29</v>
      </c>
      <c r="B12" s="4" t="s">
        <v>5</v>
      </c>
      <c r="C12" s="4" t="s">
        <v>30</v>
      </c>
      <c r="D12" s="4" t="s">
        <v>31</v>
      </c>
      <c r="E12" s="5">
        <v>65.650000000000006</v>
      </c>
      <c r="F12" s="6">
        <v>85.14</v>
      </c>
      <c r="G12" s="7">
        <f t="shared" ref="G12:G17" si="1">E12*0.6+F12*0.4</f>
        <v>73.445999999999998</v>
      </c>
      <c r="H12" s="6">
        <v>1</v>
      </c>
      <c r="I12" s="6"/>
    </row>
    <row r="13" spans="1:9">
      <c r="A13" s="4" t="s">
        <v>32</v>
      </c>
      <c r="B13" s="4" t="s">
        <v>5</v>
      </c>
      <c r="C13" s="4" t="s">
        <v>30</v>
      </c>
      <c r="D13" s="4" t="s">
        <v>33</v>
      </c>
      <c r="E13" s="5">
        <v>63.957999999999998</v>
      </c>
      <c r="F13" s="6">
        <v>85.52</v>
      </c>
      <c r="G13" s="7">
        <f t="shared" si="1"/>
        <v>72.582799999999992</v>
      </c>
      <c r="H13" s="6">
        <v>2</v>
      </c>
      <c r="I13" s="6"/>
    </row>
    <row r="14" spans="1:9">
      <c r="A14" s="4" t="s">
        <v>38</v>
      </c>
      <c r="B14" s="4" t="s">
        <v>5</v>
      </c>
      <c r="C14" s="4" t="s">
        <v>30</v>
      </c>
      <c r="D14" s="4" t="s">
        <v>39</v>
      </c>
      <c r="E14" s="5">
        <v>61.357999999999997</v>
      </c>
      <c r="F14" s="6">
        <v>87.06</v>
      </c>
      <c r="G14" s="7">
        <f t="shared" si="1"/>
        <v>71.638800000000003</v>
      </c>
      <c r="H14" s="6">
        <v>3</v>
      </c>
      <c r="I14" s="6"/>
    </row>
    <row r="15" spans="1:9">
      <c r="A15" s="4" t="s">
        <v>36</v>
      </c>
      <c r="B15" s="4" t="s">
        <v>5</v>
      </c>
      <c r="C15" s="4" t="s">
        <v>30</v>
      </c>
      <c r="D15" s="4" t="s">
        <v>37</v>
      </c>
      <c r="E15" s="5">
        <v>61.426000000000002</v>
      </c>
      <c r="F15" s="6">
        <v>85.76</v>
      </c>
      <c r="G15" s="7">
        <f t="shared" si="1"/>
        <v>71.159600000000012</v>
      </c>
      <c r="H15" s="6">
        <v>4</v>
      </c>
      <c r="I15" s="6"/>
    </row>
    <row r="16" spans="1:9">
      <c r="A16" s="4" t="s">
        <v>34</v>
      </c>
      <c r="B16" s="4" t="s">
        <v>5</v>
      </c>
      <c r="C16" s="4" t="s">
        <v>30</v>
      </c>
      <c r="D16" s="4" t="s">
        <v>35</v>
      </c>
      <c r="E16" s="5">
        <v>62.466000000000001</v>
      </c>
      <c r="F16" s="6">
        <v>83.7</v>
      </c>
      <c r="G16" s="7">
        <f t="shared" si="1"/>
        <v>70.959599999999995</v>
      </c>
      <c r="H16" s="6">
        <v>5</v>
      </c>
      <c r="I16" s="6"/>
    </row>
    <row r="17" spans="1:9">
      <c r="A17" s="4" t="s">
        <v>40</v>
      </c>
      <c r="B17" s="4" t="s">
        <v>5</v>
      </c>
      <c r="C17" s="4" t="s">
        <v>30</v>
      </c>
      <c r="D17" s="4" t="s">
        <v>41</v>
      </c>
      <c r="E17" s="5">
        <v>60.478000000000002</v>
      </c>
      <c r="F17" s="6">
        <v>84.84</v>
      </c>
      <c r="G17" s="7">
        <f t="shared" si="1"/>
        <v>70.222800000000007</v>
      </c>
      <c r="H17" s="6">
        <v>6</v>
      </c>
      <c r="I17" s="6"/>
    </row>
    <row r="18" spans="1:9">
      <c r="A18" s="4" t="s">
        <v>42</v>
      </c>
      <c r="B18" s="4" t="s">
        <v>43</v>
      </c>
      <c r="C18" s="4" t="s">
        <v>44</v>
      </c>
      <c r="D18" s="4" t="s">
        <v>45</v>
      </c>
      <c r="E18" s="5">
        <v>64.674000000000007</v>
      </c>
      <c r="F18" s="6">
        <v>85.68</v>
      </c>
      <c r="G18" s="7">
        <f t="shared" si="0"/>
        <v>73.076400000000007</v>
      </c>
      <c r="H18" s="6">
        <v>1</v>
      </c>
      <c r="I18" s="6"/>
    </row>
    <row r="19" spans="1:9">
      <c r="A19" s="4" t="s">
        <v>46</v>
      </c>
      <c r="B19" s="4" t="s">
        <v>43</v>
      </c>
      <c r="C19" s="4" t="s">
        <v>44</v>
      </c>
      <c r="D19" s="4" t="s">
        <v>47</v>
      </c>
      <c r="E19" s="5">
        <v>60.402000000000001</v>
      </c>
      <c r="F19" s="6">
        <v>86.26</v>
      </c>
      <c r="G19" s="7">
        <f t="shared" si="0"/>
        <v>70.745200000000011</v>
      </c>
      <c r="H19" s="6">
        <v>2</v>
      </c>
      <c r="I19" s="6"/>
    </row>
    <row r="20" spans="1:9">
      <c r="A20" s="4" t="s">
        <v>48</v>
      </c>
      <c r="B20" s="4" t="s">
        <v>49</v>
      </c>
      <c r="C20" s="4" t="s">
        <v>50</v>
      </c>
      <c r="D20" s="4" t="s">
        <v>51</v>
      </c>
      <c r="E20" s="5">
        <v>65.786000000000001</v>
      </c>
      <c r="F20" s="6">
        <v>85.26</v>
      </c>
      <c r="G20" s="7">
        <f t="shared" ref="G20:G25" si="2">E20*0.6+F20*0.4</f>
        <v>73.575600000000009</v>
      </c>
      <c r="H20" s="6">
        <v>1</v>
      </c>
      <c r="I20" s="6"/>
    </row>
    <row r="21" spans="1:9">
      <c r="A21" s="4" t="s">
        <v>52</v>
      </c>
      <c r="B21" s="4" t="s">
        <v>49</v>
      </c>
      <c r="C21" s="4" t="s">
        <v>50</v>
      </c>
      <c r="D21" s="4" t="s">
        <v>53</v>
      </c>
      <c r="E21" s="5">
        <v>63.95</v>
      </c>
      <c r="F21" s="6">
        <v>85.42</v>
      </c>
      <c r="G21" s="7">
        <f t="shared" si="2"/>
        <v>72.537999999999997</v>
      </c>
      <c r="H21" s="6">
        <v>2</v>
      </c>
      <c r="I21" s="6"/>
    </row>
    <row r="22" spans="1:9">
      <c r="A22" s="4" t="s">
        <v>54</v>
      </c>
      <c r="B22" s="4" t="s">
        <v>49</v>
      </c>
      <c r="C22" s="4" t="s">
        <v>50</v>
      </c>
      <c r="D22" s="4" t="s">
        <v>55</v>
      </c>
      <c r="E22" s="5">
        <v>62.165999999999997</v>
      </c>
      <c r="F22" s="6">
        <v>87.56</v>
      </c>
      <c r="G22" s="7">
        <f t="shared" si="2"/>
        <v>72.323599999999999</v>
      </c>
      <c r="H22" s="6">
        <v>3</v>
      </c>
      <c r="I22" s="6"/>
    </row>
    <row r="23" spans="1:9">
      <c r="A23" s="4" t="s">
        <v>56</v>
      </c>
      <c r="B23" s="4" t="s">
        <v>49</v>
      </c>
      <c r="C23" s="4" t="s">
        <v>50</v>
      </c>
      <c r="D23" s="4" t="s">
        <v>57</v>
      </c>
      <c r="E23" s="5">
        <v>62.101999999999997</v>
      </c>
      <c r="F23" s="6">
        <v>85.96</v>
      </c>
      <c r="G23" s="7">
        <f t="shared" si="2"/>
        <v>71.645199999999988</v>
      </c>
      <c r="H23" s="6">
        <v>4</v>
      </c>
      <c r="I23" s="6"/>
    </row>
    <row r="24" spans="1:9">
      <c r="A24" s="4" t="s">
        <v>58</v>
      </c>
      <c r="B24" s="4" t="s">
        <v>49</v>
      </c>
      <c r="C24" s="4" t="s">
        <v>50</v>
      </c>
      <c r="D24" s="4" t="s">
        <v>59</v>
      </c>
      <c r="E24" s="5">
        <v>61.793999999999997</v>
      </c>
      <c r="F24" s="6">
        <v>84.12</v>
      </c>
      <c r="G24" s="7">
        <f t="shared" si="2"/>
        <v>70.724400000000003</v>
      </c>
      <c r="H24" s="6">
        <v>5</v>
      </c>
      <c r="I24" s="6"/>
    </row>
    <row r="25" spans="1:9">
      <c r="A25" s="4" t="s">
        <v>60</v>
      </c>
      <c r="B25" s="4" t="s">
        <v>49</v>
      </c>
      <c r="C25" s="4" t="s">
        <v>50</v>
      </c>
      <c r="D25" s="4" t="s">
        <v>61</v>
      </c>
      <c r="E25" s="5">
        <v>60.945999999999998</v>
      </c>
      <c r="F25" s="6">
        <v>85.46</v>
      </c>
      <c r="G25" s="7">
        <f t="shared" si="2"/>
        <v>70.751599999999996</v>
      </c>
      <c r="H25" s="6">
        <v>6</v>
      </c>
      <c r="I25" s="6"/>
    </row>
    <row r="26" spans="1:9">
      <c r="A26" s="4" t="s">
        <v>63</v>
      </c>
      <c r="B26" s="4" t="s">
        <v>49</v>
      </c>
      <c r="C26" s="4" t="s">
        <v>64</v>
      </c>
      <c r="D26" s="4" t="s">
        <v>65</v>
      </c>
      <c r="E26" s="5">
        <v>76</v>
      </c>
      <c r="F26" s="6">
        <v>85.58</v>
      </c>
      <c r="G26" s="7">
        <f t="shared" ref="G26:G31" si="3">E26*0.6+F26*0.4</f>
        <v>79.831999999999994</v>
      </c>
      <c r="H26" s="6">
        <v>1</v>
      </c>
      <c r="I26" s="6"/>
    </row>
    <row r="27" spans="1:9">
      <c r="A27" s="4" t="s">
        <v>66</v>
      </c>
      <c r="B27" s="4" t="s">
        <v>49</v>
      </c>
      <c r="C27" s="4" t="s">
        <v>64</v>
      </c>
      <c r="D27" s="4" t="s">
        <v>67</v>
      </c>
      <c r="E27" s="5">
        <v>75.209999999999994</v>
      </c>
      <c r="F27" s="8" t="s">
        <v>287</v>
      </c>
      <c r="G27" s="7">
        <f>E27*0.6</f>
        <v>45.125999999999998</v>
      </c>
      <c r="H27" s="6">
        <v>2</v>
      </c>
      <c r="I27" s="6"/>
    </row>
    <row r="28" spans="1:9">
      <c r="A28" s="4" t="s">
        <v>68</v>
      </c>
      <c r="B28" s="4" t="s">
        <v>49</v>
      </c>
      <c r="C28" s="4" t="s">
        <v>64</v>
      </c>
      <c r="D28" s="4" t="s">
        <v>69</v>
      </c>
      <c r="E28" s="5">
        <v>74.650000000000006</v>
      </c>
      <c r="F28" s="8" t="s">
        <v>287</v>
      </c>
      <c r="G28" s="7">
        <f>E28*0.6</f>
        <v>44.79</v>
      </c>
      <c r="H28" s="6">
        <v>3</v>
      </c>
      <c r="I28" s="6"/>
    </row>
    <row r="29" spans="1:9">
      <c r="A29" s="4" t="s">
        <v>71</v>
      </c>
      <c r="B29" s="4" t="s">
        <v>72</v>
      </c>
      <c r="C29" s="4" t="s">
        <v>73</v>
      </c>
      <c r="D29" s="4" t="s">
        <v>74</v>
      </c>
      <c r="E29" s="5">
        <v>65.206000000000003</v>
      </c>
      <c r="F29" s="6">
        <v>85.38</v>
      </c>
      <c r="G29" s="7">
        <f t="shared" si="3"/>
        <v>73.275599999999997</v>
      </c>
      <c r="H29" s="6">
        <v>1</v>
      </c>
      <c r="I29" s="6"/>
    </row>
    <row r="30" spans="1:9">
      <c r="A30" s="4" t="s">
        <v>75</v>
      </c>
      <c r="B30" s="4" t="s">
        <v>72</v>
      </c>
      <c r="C30" s="4" t="s">
        <v>73</v>
      </c>
      <c r="D30" s="4" t="s">
        <v>76</v>
      </c>
      <c r="E30" s="5">
        <v>64.146000000000001</v>
      </c>
      <c r="F30" s="6">
        <v>85.64</v>
      </c>
      <c r="G30" s="7">
        <f t="shared" si="3"/>
        <v>72.743600000000001</v>
      </c>
      <c r="H30" s="6">
        <v>2</v>
      </c>
      <c r="I30" s="6"/>
    </row>
    <row r="31" spans="1:9">
      <c r="A31" s="4" t="s">
        <v>77</v>
      </c>
      <c r="B31" s="4" t="s">
        <v>72</v>
      </c>
      <c r="C31" s="4" t="s">
        <v>73</v>
      </c>
      <c r="D31" s="4" t="s">
        <v>78</v>
      </c>
      <c r="E31" s="5">
        <v>60.822000000000003</v>
      </c>
      <c r="F31" s="6">
        <v>83.56</v>
      </c>
      <c r="G31" s="7">
        <f t="shared" si="3"/>
        <v>69.917200000000008</v>
      </c>
      <c r="H31" s="6">
        <v>3</v>
      </c>
      <c r="I31" s="6"/>
    </row>
    <row r="32" spans="1:9">
      <c r="A32" s="4" t="s">
        <v>79</v>
      </c>
      <c r="B32" s="4" t="s">
        <v>80</v>
      </c>
      <c r="C32" s="4" t="s">
        <v>81</v>
      </c>
      <c r="D32" s="4" t="s">
        <v>82</v>
      </c>
      <c r="E32" s="5">
        <v>63.258000000000003</v>
      </c>
      <c r="F32" s="6">
        <v>85.12</v>
      </c>
      <c r="G32" s="7">
        <f>E32*0.6+F32*0.4</f>
        <v>72.002800000000008</v>
      </c>
      <c r="H32" s="6">
        <v>1</v>
      </c>
      <c r="I32" s="6"/>
    </row>
    <row r="33" spans="1:9">
      <c r="A33" s="4" t="s">
        <v>85</v>
      </c>
      <c r="B33" s="4" t="s">
        <v>80</v>
      </c>
      <c r="C33" s="4" t="s">
        <v>81</v>
      </c>
      <c r="D33" s="4" t="s">
        <v>86</v>
      </c>
      <c r="E33" s="5">
        <v>60.09</v>
      </c>
      <c r="F33" s="6">
        <v>85.3</v>
      </c>
      <c r="G33" s="7">
        <f>E33*0.6+F33*0.4</f>
        <v>70.174000000000007</v>
      </c>
      <c r="H33" s="6">
        <v>2</v>
      </c>
      <c r="I33" s="6"/>
    </row>
    <row r="34" spans="1:9">
      <c r="A34" s="4" t="s">
        <v>83</v>
      </c>
      <c r="B34" s="4" t="s">
        <v>80</v>
      </c>
      <c r="C34" s="4" t="s">
        <v>81</v>
      </c>
      <c r="D34" s="4" t="s">
        <v>84</v>
      </c>
      <c r="E34" s="5">
        <v>60.466000000000001</v>
      </c>
      <c r="F34" s="6">
        <v>84.22</v>
      </c>
      <c r="G34" s="7">
        <f>E34*0.6+F34*0.4</f>
        <v>69.967600000000004</v>
      </c>
      <c r="H34" s="6">
        <v>3</v>
      </c>
      <c r="I34" s="6"/>
    </row>
    <row r="35" spans="1:9">
      <c r="A35" s="4" t="s">
        <v>87</v>
      </c>
      <c r="B35" s="4" t="s">
        <v>88</v>
      </c>
      <c r="C35" s="4" t="s">
        <v>89</v>
      </c>
      <c r="D35" s="4" t="s">
        <v>90</v>
      </c>
      <c r="E35" s="5">
        <v>61.927999999999997</v>
      </c>
      <c r="F35" s="6">
        <v>85.38</v>
      </c>
      <c r="G35" s="7">
        <f t="shared" ref="G35:G46" si="4">E35*0.6+F35*0.4</f>
        <v>71.308799999999991</v>
      </c>
      <c r="H35" s="6">
        <v>1</v>
      </c>
      <c r="I35" s="6"/>
    </row>
    <row r="36" spans="1:9">
      <c r="A36" s="4" t="s">
        <v>91</v>
      </c>
      <c r="B36" s="4" t="s">
        <v>88</v>
      </c>
      <c r="C36" s="4" t="s">
        <v>89</v>
      </c>
      <c r="D36" s="4" t="s">
        <v>92</v>
      </c>
      <c r="E36" s="5">
        <v>60.427999999999997</v>
      </c>
      <c r="F36" s="6">
        <v>85.02</v>
      </c>
      <c r="G36" s="7">
        <f t="shared" si="4"/>
        <v>70.264800000000008</v>
      </c>
      <c r="H36" s="6">
        <v>2</v>
      </c>
      <c r="I36" s="6"/>
    </row>
    <row r="37" spans="1:9">
      <c r="A37" s="4" t="s">
        <v>93</v>
      </c>
      <c r="B37" s="4" t="s">
        <v>88</v>
      </c>
      <c r="C37" s="4" t="s">
        <v>89</v>
      </c>
      <c r="D37" s="4" t="s">
        <v>94</v>
      </c>
      <c r="E37" s="5">
        <v>60.155999999999999</v>
      </c>
      <c r="F37" s="6">
        <v>84.2</v>
      </c>
      <c r="G37" s="7">
        <f t="shared" si="4"/>
        <v>69.773599999999988</v>
      </c>
      <c r="H37" s="6">
        <v>3</v>
      </c>
      <c r="I37" s="6"/>
    </row>
    <row r="38" spans="1:9">
      <c r="A38" s="4" t="s">
        <v>95</v>
      </c>
      <c r="B38" s="4" t="s">
        <v>96</v>
      </c>
      <c r="C38" s="4" t="s">
        <v>97</v>
      </c>
      <c r="D38" s="4" t="s">
        <v>98</v>
      </c>
      <c r="E38" s="5">
        <v>61.475999999999999</v>
      </c>
      <c r="F38" s="6">
        <v>84.52</v>
      </c>
      <c r="G38" s="7">
        <f t="shared" si="4"/>
        <v>70.693600000000004</v>
      </c>
      <c r="H38" s="6">
        <v>1</v>
      </c>
      <c r="I38" s="6"/>
    </row>
    <row r="39" spans="1:9">
      <c r="A39" s="4" t="s">
        <v>103</v>
      </c>
      <c r="B39" s="4" t="s">
        <v>100</v>
      </c>
      <c r="C39" s="4" t="s">
        <v>101</v>
      </c>
      <c r="D39" s="4" t="s">
        <v>104</v>
      </c>
      <c r="E39" s="5">
        <v>64.081999999999994</v>
      </c>
      <c r="F39" s="8">
        <v>85.48</v>
      </c>
      <c r="G39" s="7">
        <f>E39*0.6+F39*0.4</f>
        <v>72.641199999999998</v>
      </c>
      <c r="H39" s="6">
        <v>1</v>
      </c>
      <c r="I39" s="6"/>
    </row>
    <row r="40" spans="1:9">
      <c r="A40" s="4" t="s">
        <v>99</v>
      </c>
      <c r="B40" s="4" t="s">
        <v>100</v>
      </c>
      <c r="C40" s="4" t="s">
        <v>101</v>
      </c>
      <c r="D40" s="4" t="s">
        <v>102</v>
      </c>
      <c r="E40" s="5">
        <v>64.465999999999994</v>
      </c>
      <c r="F40" s="6">
        <v>83.34</v>
      </c>
      <c r="G40" s="7">
        <f>E40*0.6+F40*0.4</f>
        <v>72.015600000000006</v>
      </c>
      <c r="H40" s="6">
        <v>2</v>
      </c>
      <c r="I40" s="6"/>
    </row>
    <row r="41" spans="1:9">
      <c r="A41" s="4" t="s">
        <v>105</v>
      </c>
      <c r="B41" s="4" t="s">
        <v>100</v>
      </c>
      <c r="C41" s="4" t="s">
        <v>101</v>
      </c>
      <c r="D41" s="4" t="s">
        <v>106</v>
      </c>
      <c r="E41" s="5">
        <v>60.718000000000004</v>
      </c>
      <c r="F41" s="6">
        <v>85.74</v>
      </c>
      <c r="G41" s="7">
        <f>E41*0.6+F41*0.4</f>
        <v>70.726799999999997</v>
      </c>
      <c r="H41" s="6">
        <v>3</v>
      </c>
      <c r="I41" s="6"/>
    </row>
    <row r="42" spans="1:9">
      <c r="A42" s="4" t="s">
        <v>107</v>
      </c>
      <c r="B42" s="4" t="s">
        <v>108</v>
      </c>
      <c r="C42" s="4" t="s">
        <v>109</v>
      </c>
      <c r="D42" s="4" t="s">
        <v>110</v>
      </c>
      <c r="E42" s="5">
        <v>73.055999999999997</v>
      </c>
      <c r="F42" s="6">
        <v>84.54</v>
      </c>
      <c r="G42" s="7">
        <f t="shared" si="4"/>
        <v>77.649599999999992</v>
      </c>
      <c r="H42" s="6">
        <v>1</v>
      </c>
      <c r="I42" s="6"/>
    </row>
    <row r="43" spans="1:9">
      <c r="A43" s="4" t="s">
        <v>111</v>
      </c>
      <c r="B43" s="4" t="s">
        <v>108</v>
      </c>
      <c r="C43" s="4" t="s">
        <v>112</v>
      </c>
      <c r="D43" s="4" t="s">
        <v>113</v>
      </c>
      <c r="E43" s="5">
        <v>72.543999999999997</v>
      </c>
      <c r="F43" s="6">
        <v>86.32</v>
      </c>
      <c r="G43" s="7">
        <f t="shared" si="4"/>
        <v>78.054399999999987</v>
      </c>
      <c r="H43" s="6">
        <v>1</v>
      </c>
      <c r="I43" s="6"/>
    </row>
    <row r="44" spans="1:9">
      <c r="A44" s="4" t="s">
        <v>114</v>
      </c>
      <c r="B44" s="4" t="s">
        <v>108</v>
      </c>
      <c r="C44" s="4" t="s">
        <v>112</v>
      </c>
      <c r="D44" s="4" t="s">
        <v>115</v>
      </c>
      <c r="E44" s="5">
        <v>69.492000000000004</v>
      </c>
      <c r="F44" s="6">
        <v>85.2</v>
      </c>
      <c r="G44" s="7">
        <f t="shared" si="4"/>
        <v>75.775200000000012</v>
      </c>
      <c r="H44" s="6">
        <v>2</v>
      </c>
      <c r="I44" s="6"/>
    </row>
    <row r="45" spans="1:9">
      <c r="A45" s="4" t="s">
        <v>116</v>
      </c>
      <c r="B45" s="4" t="s">
        <v>108</v>
      </c>
      <c r="C45" s="4" t="s">
        <v>112</v>
      </c>
      <c r="D45" s="4" t="s">
        <v>117</v>
      </c>
      <c r="E45" s="5">
        <v>67.703999999999994</v>
      </c>
      <c r="F45" s="6">
        <v>85.52</v>
      </c>
      <c r="G45" s="7">
        <f t="shared" si="4"/>
        <v>74.830399999999997</v>
      </c>
      <c r="H45" s="6">
        <v>3</v>
      </c>
      <c r="I45" s="6"/>
    </row>
    <row r="46" spans="1:9">
      <c r="A46" s="4" t="s">
        <v>118</v>
      </c>
      <c r="B46" s="4" t="s">
        <v>108</v>
      </c>
      <c r="C46" s="4" t="s">
        <v>119</v>
      </c>
      <c r="D46" s="4" t="s">
        <v>120</v>
      </c>
      <c r="E46" s="5">
        <v>71.36</v>
      </c>
      <c r="F46" s="6">
        <v>85.54</v>
      </c>
      <c r="G46" s="7">
        <f t="shared" si="4"/>
        <v>77.031999999999996</v>
      </c>
      <c r="H46" s="6">
        <v>1</v>
      </c>
      <c r="I46" s="6"/>
    </row>
    <row r="47" spans="1:9">
      <c r="A47" s="4" t="s">
        <v>121</v>
      </c>
      <c r="B47" s="4" t="s">
        <v>108</v>
      </c>
      <c r="C47" s="4" t="s">
        <v>119</v>
      </c>
      <c r="D47" s="4" t="s">
        <v>122</v>
      </c>
      <c r="E47" s="5">
        <v>66.884</v>
      </c>
      <c r="F47" s="8" t="s">
        <v>287</v>
      </c>
      <c r="G47" s="7">
        <f t="shared" ref="G47:G48" si="5">E47*0.6</f>
        <v>40.130400000000002</v>
      </c>
      <c r="H47" s="6">
        <v>2</v>
      </c>
      <c r="I47" s="6"/>
    </row>
    <row r="48" spans="1:9">
      <c r="A48" s="4" t="s">
        <v>123</v>
      </c>
      <c r="B48" s="4" t="s">
        <v>108</v>
      </c>
      <c r="C48" s="4" t="s">
        <v>119</v>
      </c>
      <c r="D48" s="4" t="s">
        <v>124</v>
      </c>
      <c r="E48" s="5">
        <v>66.391999999999996</v>
      </c>
      <c r="F48" s="8" t="s">
        <v>287</v>
      </c>
      <c r="G48" s="7">
        <f t="shared" si="5"/>
        <v>39.835199999999993</v>
      </c>
      <c r="H48" s="6">
        <v>3</v>
      </c>
      <c r="I48" s="6"/>
    </row>
    <row r="49" spans="1:9">
      <c r="A49" s="4" t="s">
        <v>126</v>
      </c>
      <c r="B49" s="4" t="s">
        <v>108</v>
      </c>
      <c r="C49" s="4" t="s">
        <v>127</v>
      </c>
      <c r="D49" s="4" t="s">
        <v>128</v>
      </c>
      <c r="E49" s="5">
        <v>77.823999999999998</v>
      </c>
      <c r="F49" s="6">
        <v>87.42</v>
      </c>
      <c r="G49" s="7">
        <f t="shared" ref="G49:G51" si="6">E49*0.6+F49*0.4</f>
        <v>81.662399999999991</v>
      </c>
      <c r="H49" s="6">
        <v>1</v>
      </c>
      <c r="I49" s="6"/>
    </row>
    <row r="50" spans="1:9">
      <c r="A50" s="4" t="s">
        <v>129</v>
      </c>
      <c r="B50" s="4" t="s">
        <v>108</v>
      </c>
      <c r="C50" s="4" t="s">
        <v>127</v>
      </c>
      <c r="D50" s="4" t="s">
        <v>130</v>
      </c>
      <c r="E50" s="5">
        <v>75.287999999999997</v>
      </c>
      <c r="F50" s="6">
        <v>87.06</v>
      </c>
      <c r="G50" s="7">
        <f t="shared" si="6"/>
        <v>79.996800000000007</v>
      </c>
      <c r="H50" s="6">
        <v>2</v>
      </c>
      <c r="I50" s="6"/>
    </row>
    <row r="51" spans="1:9">
      <c r="A51" s="4" t="s">
        <v>131</v>
      </c>
      <c r="B51" s="4" t="s">
        <v>108</v>
      </c>
      <c r="C51" s="4" t="s">
        <v>127</v>
      </c>
      <c r="D51" s="4" t="s">
        <v>132</v>
      </c>
      <c r="E51" s="5">
        <v>73.492000000000004</v>
      </c>
      <c r="F51" s="6">
        <v>86.74</v>
      </c>
      <c r="G51" s="7">
        <f t="shared" si="6"/>
        <v>78.791200000000003</v>
      </c>
      <c r="H51" s="6">
        <v>3</v>
      </c>
      <c r="I51" s="6"/>
    </row>
    <row r="52" spans="1:9">
      <c r="A52" s="4" t="s">
        <v>133</v>
      </c>
      <c r="B52" s="4" t="s">
        <v>108</v>
      </c>
      <c r="C52" s="4" t="s">
        <v>134</v>
      </c>
      <c r="D52" s="4" t="s">
        <v>135</v>
      </c>
      <c r="E52" s="5">
        <v>78.635999999999996</v>
      </c>
      <c r="F52" s="6">
        <v>86.86</v>
      </c>
      <c r="G52" s="7">
        <f>E52*0.6+F52*0.4</f>
        <v>81.925600000000003</v>
      </c>
      <c r="H52" s="6">
        <v>1</v>
      </c>
      <c r="I52" s="6"/>
    </row>
    <row r="53" spans="1:9">
      <c r="A53" s="4" t="s">
        <v>138</v>
      </c>
      <c r="B53" s="4" t="s">
        <v>108</v>
      </c>
      <c r="C53" s="4" t="s">
        <v>134</v>
      </c>
      <c r="D53" s="4" t="s">
        <v>139</v>
      </c>
      <c r="E53" s="5">
        <v>74.164000000000001</v>
      </c>
      <c r="F53" s="6">
        <v>86.72</v>
      </c>
      <c r="G53" s="7">
        <f>E53*0.6+F53*0.4</f>
        <v>79.186399999999992</v>
      </c>
      <c r="H53" s="6">
        <v>2</v>
      </c>
      <c r="I53" s="6"/>
    </row>
    <row r="54" spans="1:9">
      <c r="A54" s="4" t="s">
        <v>136</v>
      </c>
      <c r="B54" s="4" t="s">
        <v>108</v>
      </c>
      <c r="C54" s="4" t="s">
        <v>134</v>
      </c>
      <c r="D54" s="4" t="s">
        <v>137</v>
      </c>
      <c r="E54" s="5">
        <v>75.891999999999996</v>
      </c>
      <c r="F54" s="8" t="s">
        <v>287</v>
      </c>
      <c r="G54" s="7">
        <f>E54*0.6</f>
        <v>45.535199999999996</v>
      </c>
      <c r="H54" s="6">
        <v>3</v>
      </c>
      <c r="I54" s="6"/>
    </row>
    <row r="55" spans="1:9">
      <c r="A55" s="4" t="s">
        <v>140</v>
      </c>
      <c r="B55" s="4" t="s">
        <v>108</v>
      </c>
      <c r="C55" s="4" t="s">
        <v>141</v>
      </c>
      <c r="D55" s="4" t="s">
        <v>142</v>
      </c>
      <c r="E55" s="5">
        <v>76.768000000000001</v>
      </c>
      <c r="F55" s="6">
        <v>86.68</v>
      </c>
      <c r="G55" s="7">
        <f t="shared" ref="G55:G63" si="7">E55*0.6+F55*0.4</f>
        <v>80.732799999999997</v>
      </c>
      <c r="H55" s="6">
        <v>1</v>
      </c>
      <c r="I55" s="6"/>
    </row>
    <row r="56" spans="1:9">
      <c r="A56" s="4" t="s">
        <v>143</v>
      </c>
      <c r="B56" s="4" t="s">
        <v>108</v>
      </c>
      <c r="C56" s="4" t="s">
        <v>141</v>
      </c>
      <c r="D56" s="4" t="s">
        <v>144</v>
      </c>
      <c r="E56" s="5">
        <v>74.180000000000007</v>
      </c>
      <c r="F56" s="6">
        <v>87.38</v>
      </c>
      <c r="G56" s="7">
        <f t="shared" si="7"/>
        <v>79.460000000000008</v>
      </c>
      <c r="H56" s="6">
        <v>2</v>
      </c>
      <c r="I56" s="6"/>
    </row>
    <row r="57" spans="1:9">
      <c r="A57" s="4" t="s">
        <v>145</v>
      </c>
      <c r="B57" s="4" t="s">
        <v>108</v>
      </c>
      <c r="C57" s="4" t="s">
        <v>141</v>
      </c>
      <c r="D57" s="4" t="s">
        <v>146</v>
      </c>
      <c r="E57" s="5">
        <v>67.432000000000002</v>
      </c>
      <c r="F57" s="6">
        <v>86.22</v>
      </c>
      <c r="G57" s="7">
        <f t="shared" si="7"/>
        <v>74.947200000000009</v>
      </c>
      <c r="H57" s="6">
        <v>3</v>
      </c>
      <c r="I57" s="6"/>
    </row>
    <row r="58" spans="1:9">
      <c r="A58" s="4" t="s">
        <v>147</v>
      </c>
      <c r="B58" s="4" t="s">
        <v>148</v>
      </c>
      <c r="C58" s="4" t="s">
        <v>149</v>
      </c>
      <c r="D58" s="4" t="s">
        <v>150</v>
      </c>
      <c r="E58" s="5">
        <v>78.52</v>
      </c>
      <c r="F58" s="6">
        <v>86.56</v>
      </c>
      <c r="G58" s="7">
        <f t="shared" si="7"/>
        <v>81.73599999999999</v>
      </c>
      <c r="H58" s="6">
        <v>1</v>
      </c>
      <c r="I58" s="6"/>
    </row>
    <row r="59" spans="1:9">
      <c r="A59" s="4" t="s">
        <v>151</v>
      </c>
      <c r="B59" s="4" t="s">
        <v>148</v>
      </c>
      <c r="C59" s="4" t="s">
        <v>149</v>
      </c>
      <c r="D59" s="4" t="s">
        <v>152</v>
      </c>
      <c r="E59" s="5">
        <v>78.444000000000003</v>
      </c>
      <c r="F59" s="6">
        <v>85.04</v>
      </c>
      <c r="G59" s="7">
        <f t="shared" si="7"/>
        <v>81.082400000000007</v>
      </c>
      <c r="H59" s="6">
        <v>2</v>
      </c>
      <c r="I59" s="6"/>
    </row>
    <row r="60" spans="1:9">
      <c r="A60" s="4" t="s">
        <v>153</v>
      </c>
      <c r="B60" s="4" t="s">
        <v>148</v>
      </c>
      <c r="C60" s="4" t="s">
        <v>149</v>
      </c>
      <c r="D60" s="4" t="s">
        <v>154</v>
      </c>
      <c r="E60" s="5">
        <v>76.843999999999994</v>
      </c>
      <c r="F60" s="6">
        <v>86.6</v>
      </c>
      <c r="G60" s="7">
        <f t="shared" si="7"/>
        <v>80.746399999999994</v>
      </c>
      <c r="H60" s="6">
        <v>3</v>
      </c>
      <c r="I60" s="6"/>
    </row>
    <row r="61" spans="1:9">
      <c r="A61" s="4" t="s">
        <v>155</v>
      </c>
      <c r="B61" s="4" t="s">
        <v>148</v>
      </c>
      <c r="C61" s="4" t="s">
        <v>156</v>
      </c>
      <c r="D61" s="4" t="s">
        <v>157</v>
      </c>
      <c r="E61" s="5">
        <v>79.608000000000004</v>
      </c>
      <c r="F61" s="6">
        <v>86.86</v>
      </c>
      <c r="G61" s="7">
        <f t="shared" si="7"/>
        <v>82.508800000000008</v>
      </c>
      <c r="H61" s="6">
        <v>1</v>
      </c>
      <c r="I61" s="6"/>
    </row>
    <row r="62" spans="1:9">
      <c r="A62" s="4" t="s">
        <v>158</v>
      </c>
      <c r="B62" s="4" t="s">
        <v>148</v>
      </c>
      <c r="C62" s="4" t="s">
        <v>156</v>
      </c>
      <c r="D62" s="4" t="s">
        <v>159</v>
      </c>
      <c r="E62" s="5">
        <v>78.888000000000005</v>
      </c>
      <c r="F62" s="6">
        <v>86.88</v>
      </c>
      <c r="G62" s="7">
        <f t="shared" si="7"/>
        <v>82.084800000000001</v>
      </c>
      <c r="H62" s="6">
        <v>2</v>
      </c>
      <c r="I62" s="6"/>
    </row>
    <row r="63" spans="1:9">
      <c r="A63" s="4" t="s">
        <v>160</v>
      </c>
      <c r="B63" s="4" t="s">
        <v>148</v>
      </c>
      <c r="C63" s="4" t="s">
        <v>156</v>
      </c>
      <c r="D63" s="4" t="s">
        <v>62</v>
      </c>
      <c r="E63" s="5">
        <v>74.787999999999997</v>
      </c>
      <c r="F63" s="6">
        <v>86.44</v>
      </c>
      <c r="G63" s="7">
        <f t="shared" si="7"/>
        <v>79.448800000000006</v>
      </c>
      <c r="H63" s="6">
        <v>3</v>
      </c>
      <c r="I63" s="6"/>
    </row>
    <row r="64" spans="1:9">
      <c r="A64" s="4" t="s">
        <v>161</v>
      </c>
      <c r="B64" s="4" t="s">
        <v>148</v>
      </c>
      <c r="C64" s="4" t="s">
        <v>162</v>
      </c>
      <c r="D64" s="4" t="s">
        <v>163</v>
      </c>
      <c r="E64" s="5">
        <v>73.176000000000002</v>
      </c>
      <c r="F64" s="6">
        <v>86.2</v>
      </c>
      <c r="G64" s="7">
        <f t="shared" ref="G64:G65" si="8">E64*0.6+F64*0.4</f>
        <v>78.385600000000011</v>
      </c>
      <c r="H64" s="6">
        <v>1</v>
      </c>
      <c r="I64" s="6"/>
    </row>
    <row r="65" spans="1:9">
      <c r="A65" s="4" t="s">
        <v>164</v>
      </c>
      <c r="B65" s="4" t="s">
        <v>148</v>
      </c>
      <c r="C65" s="4" t="s">
        <v>162</v>
      </c>
      <c r="D65" s="4" t="s">
        <v>165</v>
      </c>
      <c r="E65" s="5">
        <v>64.195999999999998</v>
      </c>
      <c r="F65" s="6">
        <v>85.24</v>
      </c>
      <c r="G65" s="7">
        <f t="shared" si="8"/>
        <v>72.613599999999991</v>
      </c>
      <c r="H65" s="6">
        <v>2</v>
      </c>
      <c r="I65" s="6"/>
    </row>
    <row r="66" spans="1:9">
      <c r="A66" s="4" t="s">
        <v>166</v>
      </c>
      <c r="B66" s="4" t="s">
        <v>167</v>
      </c>
      <c r="C66" s="4" t="s">
        <v>168</v>
      </c>
      <c r="D66" s="4" t="s">
        <v>169</v>
      </c>
      <c r="E66" s="5">
        <v>76.995999999999995</v>
      </c>
      <c r="F66" s="6">
        <v>84.94</v>
      </c>
      <c r="G66" s="7">
        <f t="shared" ref="G66:G85" si="9">E66*0.6+F66*0.4</f>
        <v>80.173599999999993</v>
      </c>
      <c r="H66" s="6">
        <v>1</v>
      </c>
      <c r="I66" s="6"/>
    </row>
    <row r="67" spans="1:9">
      <c r="A67" s="4" t="s">
        <v>170</v>
      </c>
      <c r="B67" s="4" t="s">
        <v>167</v>
      </c>
      <c r="C67" s="4" t="s">
        <v>168</v>
      </c>
      <c r="D67" s="4" t="s">
        <v>171</v>
      </c>
      <c r="E67" s="5">
        <v>76.251999999999995</v>
      </c>
      <c r="F67" s="6">
        <v>85.78</v>
      </c>
      <c r="G67" s="7">
        <f t="shared" si="9"/>
        <v>80.063199999999995</v>
      </c>
      <c r="H67" s="6">
        <v>2</v>
      </c>
      <c r="I67" s="6"/>
    </row>
    <row r="68" spans="1:9">
      <c r="A68" s="4" t="s">
        <v>174</v>
      </c>
      <c r="B68" s="4" t="s">
        <v>167</v>
      </c>
      <c r="C68" s="4" t="s">
        <v>168</v>
      </c>
      <c r="D68" s="4" t="s">
        <v>175</v>
      </c>
      <c r="E68" s="5">
        <v>72.744</v>
      </c>
      <c r="F68" s="6">
        <v>86.58</v>
      </c>
      <c r="G68" s="7">
        <f t="shared" si="9"/>
        <v>78.278400000000005</v>
      </c>
      <c r="H68" s="6">
        <v>3</v>
      </c>
      <c r="I68" s="6"/>
    </row>
    <row r="69" spans="1:9">
      <c r="A69" s="4" t="s">
        <v>172</v>
      </c>
      <c r="B69" s="4" t="s">
        <v>167</v>
      </c>
      <c r="C69" s="4" t="s">
        <v>168</v>
      </c>
      <c r="D69" s="4" t="s">
        <v>173</v>
      </c>
      <c r="E69" s="5">
        <v>72.888000000000005</v>
      </c>
      <c r="F69" s="6">
        <v>85.98</v>
      </c>
      <c r="G69" s="7">
        <f t="shared" si="9"/>
        <v>78.124800000000008</v>
      </c>
      <c r="H69" s="6">
        <v>4</v>
      </c>
      <c r="I69" s="6"/>
    </row>
    <row r="70" spans="1:9">
      <c r="A70" s="4" t="s">
        <v>176</v>
      </c>
      <c r="B70" s="4" t="s">
        <v>167</v>
      </c>
      <c r="C70" s="4" t="s">
        <v>168</v>
      </c>
      <c r="D70" s="4" t="s">
        <v>177</v>
      </c>
      <c r="E70" s="5">
        <v>72.08</v>
      </c>
      <c r="F70" s="6">
        <v>84.52</v>
      </c>
      <c r="G70" s="7">
        <f t="shared" si="9"/>
        <v>77.055999999999997</v>
      </c>
      <c r="H70" s="6">
        <v>5</v>
      </c>
      <c r="I70" s="6"/>
    </row>
    <row r="71" spans="1:9">
      <c r="A71" s="4" t="s">
        <v>182</v>
      </c>
      <c r="B71" s="4" t="s">
        <v>167</v>
      </c>
      <c r="C71" s="4" t="s">
        <v>168</v>
      </c>
      <c r="D71" s="4" t="s">
        <v>183</v>
      </c>
      <c r="E71" s="5">
        <v>70.239999999999995</v>
      </c>
      <c r="F71" s="6">
        <v>85.52</v>
      </c>
      <c r="G71" s="7">
        <f t="shared" si="9"/>
        <v>76.352000000000004</v>
      </c>
      <c r="H71" s="6">
        <v>6</v>
      </c>
      <c r="I71" s="6"/>
    </row>
    <row r="72" spans="1:9">
      <c r="A72" s="4" t="s">
        <v>178</v>
      </c>
      <c r="B72" s="4" t="s">
        <v>167</v>
      </c>
      <c r="C72" s="4" t="s">
        <v>168</v>
      </c>
      <c r="D72" s="4" t="s">
        <v>179</v>
      </c>
      <c r="E72" s="5">
        <v>70.507999999999996</v>
      </c>
      <c r="F72" s="6">
        <v>84.84</v>
      </c>
      <c r="G72" s="7">
        <f t="shared" si="9"/>
        <v>76.240799999999993</v>
      </c>
      <c r="H72" s="6">
        <v>7</v>
      </c>
      <c r="I72" s="6"/>
    </row>
    <row r="73" spans="1:9">
      <c r="A73" s="4" t="s">
        <v>192</v>
      </c>
      <c r="B73" s="4" t="s">
        <v>167</v>
      </c>
      <c r="C73" s="4" t="s">
        <v>168</v>
      </c>
      <c r="D73" s="4" t="s">
        <v>193</v>
      </c>
      <c r="E73" s="5">
        <v>68.915999999999997</v>
      </c>
      <c r="F73" s="6">
        <v>86.74</v>
      </c>
      <c r="G73" s="7">
        <f t="shared" si="9"/>
        <v>76.045599999999993</v>
      </c>
      <c r="H73" s="6">
        <v>8</v>
      </c>
      <c r="I73" s="6"/>
    </row>
    <row r="74" spans="1:9">
      <c r="A74" s="4" t="s">
        <v>180</v>
      </c>
      <c r="B74" s="4" t="s">
        <v>167</v>
      </c>
      <c r="C74" s="4" t="s">
        <v>168</v>
      </c>
      <c r="D74" s="4" t="s">
        <v>181</v>
      </c>
      <c r="E74" s="5">
        <v>70.335999999999999</v>
      </c>
      <c r="F74" s="6">
        <v>84.6</v>
      </c>
      <c r="G74" s="7">
        <f t="shared" si="9"/>
        <v>76.041599999999988</v>
      </c>
      <c r="H74" s="6">
        <v>9</v>
      </c>
      <c r="I74" s="6"/>
    </row>
    <row r="75" spans="1:9">
      <c r="A75" s="4" t="s">
        <v>184</v>
      </c>
      <c r="B75" s="4" t="s">
        <v>167</v>
      </c>
      <c r="C75" s="4" t="s">
        <v>168</v>
      </c>
      <c r="D75" s="4" t="s">
        <v>185</v>
      </c>
      <c r="E75" s="5">
        <v>69.86</v>
      </c>
      <c r="F75" s="6">
        <v>85.06</v>
      </c>
      <c r="G75" s="7">
        <f t="shared" si="9"/>
        <v>75.94</v>
      </c>
      <c r="H75" s="6">
        <v>10</v>
      </c>
      <c r="I75" s="6"/>
    </row>
    <row r="76" spans="1:9">
      <c r="A76" s="4" t="s">
        <v>190</v>
      </c>
      <c r="B76" s="4" t="s">
        <v>167</v>
      </c>
      <c r="C76" s="4" t="s">
        <v>168</v>
      </c>
      <c r="D76" s="4" t="s">
        <v>191</v>
      </c>
      <c r="E76" s="5">
        <v>68.956000000000003</v>
      </c>
      <c r="F76" s="6">
        <v>85.4</v>
      </c>
      <c r="G76" s="7">
        <f t="shared" si="9"/>
        <v>75.533600000000007</v>
      </c>
      <c r="H76" s="6">
        <v>11</v>
      </c>
      <c r="I76" s="6"/>
    </row>
    <row r="77" spans="1:9">
      <c r="A77" s="4" t="s">
        <v>186</v>
      </c>
      <c r="B77" s="4" t="s">
        <v>167</v>
      </c>
      <c r="C77" s="4" t="s">
        <v>168</v>
      </c>
      <c r="D77" s="4" t="s">
        <v>187</v>
      </c>
      <c r="E77" s="5">
        <v>69.36</v>
      </c>
      <c r="F77" s="6">
        <v>84.38</v>
      </c>
      <c r="G77" s="7">
        <f t="shared" si="9"/>
        <v>75.367999999999995</v>
      </c>
      <c r="H77" s="6">
        <v>12</v>
      </c>
      <c r="I77" s="6"/>
    </row>
    <row r="78" spans="1:9">
      <c r="A78" s="4" t="s">
        <v>188</v>
      </c>
      <c r="B78" s="4" t="s">
        <v>167</v>
      </c>
      <c r="C78" s="4" t="s">
        <v>168</v>
      </c>
      <c r="D78" s="4" t="s">
        <v>189</v>
      </c>
      <c r="E78" s="5">
        <v>68.98</v>
      </c>
      <c r="F78" s="6">
        <v>84.5</v>
      </c>
      <c r="G78" s="7">
        <f t="shared" si="9"/>
        <v>75.188000000000002</v>
      </c>
      <c r="H78" s="6">
        <v>13</v>
      </c>
      <c r="I78" s="6"/>
    </row>
    <row r="79" spans="1:9">
      <c r="A79" s="4" t="s">
        <v>194</v>
      </c>
      <c r="B79" s="4" t="s">
        <v>167</v>
      </c>
      <c r="C79" s="4" t="s">
        <v>168</v>
      </c>
      <c r="D79" s="4" t="s">
        <v>195</v>
      </c>
      <c r="E79" s="5">
        <v>67.7</v>
      </c>
      <c r="F79" s="6">
        <v>84.76</v>
      </c>
      <c r="G79" s="7">
        <f t="shared" si="9"/>
        <v>74.524000000000001</v>
      </c>
      <c r="H79" s="6">
        <v>14</v>
      </c>
      <c r="I79" s="6"/>
    </row>
    <row r="80" spans="1:9">
      <c r="A80" s="4" t="s">
        <v>196</v>
      </c>
      <c r="B80" s="4" t="s">
        <v>167</v>
      </c>
      <c r="C80" s="4" t="s">
        <v>168</v>
      </c>
      <c r="D80" s="4" t="s">
        <v>197</v>
      </c>
      <c r="E80" s="5">
        <v>66.760000000000005</v>
      </c>
      <c r="F80" s="6">
        <v>85.24</v>
      </c>
      <c r="G80" s="7">
        <f t="shared" si="9"/>
        <v>74.152000000000001</v>
      </c>
      <c r="H80" s="6">
        <v>15</v>
      </c>
      <c r="I80" s="6"/>
    </row>
    <row r="81" spans="1:9">
      <c r="A81" s="4" t="s">
        <v>200</v>
      </c>
      <c r="B81" s="4" t="s">
        <v>167</v>
      </c>
      <c r="C81" s="4" t="s">
        <v>168</v>
      </c>
      <c r="D81" s="4" t="s">
        <v>201</v>
      </c>
      <c r="E81" s="5">
        <v>66.319999999999993</v>
      </c>
      <c r="F81" s="6">
        <v>84.52</v>
      </c>
      <c r="G81" s="7">
        <f t="shared" si="9"/>
        <v>73.599999999999994</v>
      </c>
      <c r="H81" s="6">
        <v>16</v>
      </c>
      <c r="I81" s="6"/>
    </row>
    <row r="82" spans="1:9">
      <c r="A82" s="4" t="s">
        <v>198</v>
      </c>
      <c r="B82" s="4" t="s">
        <v>167</v>
      </c>
      <c r="C82" s="4" t="s">
        <v>168</v>
      </c>
      <c r="D82" s="4" t="s">
        <v>199</v>
      </c>
      <c r="E82" s="5">
        <v>66.492000000000004</v>
      </c>
      <c r="F82" s="6">
        <v>82.82</v>
      </c>
      <c r="G82" s="7">
        <f t="shared" si="9"/>
        <v>73.023200000000003</v>
      </c>
      <c r="H82" s="6">
        <v>17</v>
      </c>
      <c r="I82" s="6"/>
    </row>
    <row r="83" spans="1:9">
      <c r="A83" s="4" t="s">
        <v>202</v>
      </c>
      <c r="B83" s="4" t="s">
        <v>167</v>
      </c>
      <c r="C83" s="4" t="s">
        <v>168</v>
      </c>
      <c r="D83" s="4" t="s">
        <v>203</v>
      </c>
      <c r="E83" s="5">
        <v>65.195999999999998</v>
      </c>
      <c r="F83" s="6">
        <v>84.24</v>
      </c>
      <c r="G83" s="7">
        <f t="shared" si="9"/>
        <v>72.813599999999994</v>
      </c>
      <c r="H83" s="6">
        <v>18</v>
      </c>
      <c r="I83" s="6"/>
    </row>
    <row r="84" spans="1:9">
      <c r="A84" s="4" t="s">
        <v>210</v>
      </c>
      <c r="B84" s="4" t="s">
        <v>167</v>
      </c>
      <c r="C84" s="4" t="s">
        <v>168</v>
      </c>
      <c r="D84" s="4" t="s">
        <v>211</v>
      </c>
      <c r="E84" s="5">
        <v>64.067999999999998</v>
      </c>
      <c r="F84" s="6">
        <v>84.52</v>
      </c>
      <c r="G84" s="7">
        <f t="shared" si="9"/>
        <v>72.248799999999989</v>
      </c>
      <c r="H84" s="6">
        <v>19</v>
      </c>
      <c r="I84" s="6"/>
    </row>
    <row r="85" spans="1:9">
      <c r="A85" s="4" t="s">
        <v>214</v>
      </c>
      <c r="B85" s="4" t="s">
        <v>167</v>
      </c>
      <c r="C85" s="4" t="s">
        <v>168</v>
      </c>
      <c r="D85" s="4" t="s">
        <v>215</v>
      </c>
      <c r="E85" s="5">
        <v>63.112000000000002</v>
      </c>
      <c r="F85" s="6">
        <v>82.96</v>
      </c>
      <c r="G85" s="7">
        <f t="shared" si="9"/>
        <v>71.051199999999994</v>
      </c>
      <c r="H85" s="6">
        <v>20</v>
      </c>
      <c r="I85" s="6"/>
    </row>
    <row r="86" spans="1:9">
      <c r="A86" s="4" t="s">
        <v>204</v>
      </c>
      <c r="B86" s="4" t="s">
        <v>167</v>
      </c>
      <c r="C86" s="4" t="s">
        <v>168</v>
      </c>
      <c r="D86" s="4" t="s">
        <v>205</v>
      </c>
      <c r="E86" s="5">
        <v>65.055999999999997</v>
      </c>
      <c r="F86" s="8" t="s">
        <v>287</v>
      </c>
      <c r="G86" s="7">
        <f>E86*0.6</f>
        <v>39.0336</v>
      </c>
      <c r="H86" s="6">
        <v>21</v>
      </c>
      <c r="I86" s="6"/>
    </row>
    <row r="87" spans="1:9">
      <c r="A87" s="4" t="s">
        <v>206</v>
      </c>
      <c r="B87" s="4" t="s">
        <v>167</v>
      </c>
      <c r="C87" s="4" t="s">
        <v>168</v>
      </c>
      <c r="D87" s="4" t="s">
        <v>207</v>
      </c>
      <c r="E87" s="5">
        <v>64.311999999999998</v>
      </c>
      <c r="F87" s="8" t="s">
        <v>287</v>
      </c>
      <c r="G87" s="7">
        <f>E87*0.6</f>
        <v>38.587199999999996</v>
      </c>
      <c r="H87" s="6">
        <v>22</v>
      </c>
      <c r="I87" s="6"/>
    </row>
    <row r="88" spans="1:9">
      <c r="A88" s="4" t="s">
        <v>208</v>
      </c>
      <c r="B88" s="4" t="s">
        <v>167</v>
      </c>
      <c r="C88" s="4" t="s">
        <v>168</v>
      </c>
      <c r="D88" s="4" t="s">
        <v>209</v>
      </c>
      <c r="E88" s="5">
        <v>64.144000000000005</v>
      </c>
      <c r="F88" s="8" t="s">
        <v>287</v>
      </c>
      <c r="G88" s="7">
        <f>E88*0.6</f>
        <v>38.486400000000003</v>
      </c>
      <c r="H88" s="6">
        <v>23</v>
      </c>
      <c r="I88" s="6"/>
    </row>
    <row r="89" spans="1:9">
      <c r="A89" s="4" t="s">
        <v>212</v>
      </c>
      <c r="B89" s="4" t="s">
        <v>167</v>
      </c>
      <c r="C89" s="4" t="s">
        <v>168</v>
      </c>
      <c r="D89" s="4" t="s">
        <v>213</v>
      </c>
      <c r="E89" s="5">
        <v>63.811999999999998</v>
      </c>
      <c r="F89" s="8" t="s">
        <v>287</v>
      </c>
      <c r="G89" s="7">
        <f>E89*0.6</f>
        <v>38.287199999999999</v>
      </c>
      <c r="H89" s="6">
        <v>24</v>
      </c>
      <c r="I89" s="6"/>
    </row>
    <row r="90" spans="1:9">
      <c r="A90" s="4" t="s">
        <v>216</v>
      </c>
      <c r="B90" s="4" t="s">
        <v>217</v>
      </c>
      <c r="C90" s="4" t="s">
        <v>218</v>
      </c>
      <c r="D90" s="4" t="s">
        <v>219</v>
      </c>
      <c r="E90" s="5">
        <v>72.22</v>
      </c>
      <c r="F90" s="6">
        <v>85.96</v>
      </c>
      <c r="G90" s="7">
        <f t="shared" ref="G90:G101" si="10">E90*0.6+F90*0.4</f>
        <v>77.716000000000008</v>
      </c>
      <c r="H90" s="6">
        <v>1</v>
      </c>
      <c r="I90" s="6"/>
    </row>
    <row r="91" spans="1:9">
      <c r="A91" s="4" t="s">
        <v>220</v>
      </c>
      <c r="B91" s="4" t="s">
        <v>217</v>
      </c>
      <c r="C91" s="4" t="s">
        <v>218</v>
      </c>
      <c r="D91" s="4" t="s">
        <v>221</v>
      </c>
      <c r="E91" s="5">
        <v>71.676000000000002</v>
      </c>
      <c r="F91" s="6">
        <v>86</v>
      </c>
      <c r="G91" s="7">
        <f t="shared" si="10"/>
        <v>77.405599999999993</v>
      </c>
      <c r="H91" s="6">
        <v>2</v>
      </c>
      <c r="I91" s="6"/>
    </row>
    <row r="92" spans="1:9">
      <c r="A92" s="4" t="s">
        <v>222</v>
      </c>
      <c r="B92" s="4" t="s">
        <v>217</v>
      </c>
      <c r="C92" s="4" t="s">
        <v>218</v>
      </c>
      <c r="D92" s="4" t="s">
        <v>223</v>
      </c>
      <c r="E92" s="5">
        <v>71.06</v>
      </c>
      <c r="F92" s="6">
        <v>86.08</v>
      </c>
      <c r="G92" s="7">
        <f t="shared" si="10"/>
        <v>77.068000000000012</v>
      </c>
      <c r="H92" s="6">
        <v>3</v>
      </c>
      <c r="I92" s="6"/>
    </row>
    <row r="93" spans="1:9">
      <c r="A93" s="4" t="s">
        <v>224</v>
      </c>
      <c r="B93" s="4" t="s">
        <v>217</v>
      </c>
      <c r="C93" s="4" t="s">
        <v>218</v>
      </c>
      <c r="D93" s="4" t="s">
        <v>225</v>
      </c>
      <c r="E93" s="5">
        <v>70.739999999999995</v>
      </c>
      <c r="F93" s="6">
        <v>86.44</v>
      </c>
      <c r="G93" s="7">
        <f t="shared" si="10"/>
        <v>77.02</v>
      </c>
      <c r="H93" s="6">
        <v>4</v>
      </c>
      <c r="I93" s="6"/>
    </row>
    <row r="94" spans="1:9">
      <c r="A94" s="4" t="s">
        <v>228</v>
      </c>
      <c r="B94" s="4" t="s">
        <v>217</v>
      </c>
      <c r="C94" s="4" t="s">
        <v>218</v>
      </c>
      <c r="D94" s="4" t="s">
        <v>229</v>
      </c>
      <c r="E94" s="5">
        <v>68</v>
      </c>
      <c r="F94" s="6">
        <v>86.22</v>
      </c>
      <c r="G94" s="7">
        <f t="shared" si="10"/>
        <v>75.287999999999997</v>
      </c>
      <c r="H94" s="6">
        <v>5</v>
      </c>
      <c r="I94" s="6"/>
    </row>
    <row r="95" spans="1:9">
      <c r="A95" s="4" t="s">
        <v>226</v>
      </c>
      <c r="B95" s="4" t="s">
        <v>217</v>
      </c>
      <c r="C95" s="4" t="s">
        <v>218</v>
      </c>
      <c r="D95" s="4" t="s">
        <v>227</v>
      </c>
      <c r="E95" s="5">
        <v>68.284000000000006</v>
      </c>
      <c r="F95" s="6">
        <v>85.7</v>
      </c>
      <c r="G95" s="7">
        <f t="shared" si="10"/>
        <v>75.250400000000013</v>
      </c>
      <c r="H95" s="6">
        <v>6</v>
      </c>
      <c r="I95" s="6"/>
    </row>
    <row r="96" spans="1:9">
      <c r="A96" s="4" t="s">
        <v>230</v>
      </c>
      <c r="B96" s="4" t="s">
        <v>217</v>
      </c>
      <c r="C96" s="4" t="s">
        <v>218</v>
      </c>
      <c r="D96" s="4" t="s">
        <v>231</v>
      </c>
      <c r="E96" s="5">
        <v>66.823999999999998</v>
      </c>
      <c r="F96" s="6">
        <v>85.12</v>
      </c>
      <c r="G96" s="7">
        <f t="shared" si="10"/>
        <v>74.142400000000009</v>
      </c>
      <c r="H96" s="6">
        <v>7</v>
      </c>
      <c r="I96" s="6"/>
    </row>
    <row r="97" spans="1:9">
      <c r="A97" s="4" t="s">
        <v>232</v>
      </c>
      <c r="B97" s="4" t="s">
        <v>217</v>
      </c>
      <c r="C97" s="4" t="s">
        <v>218</v>
      </c>
      <c r="D97" s="4" t="s">
        <v>233</v>
      </c>
      <c r="E97" s="5">
        <v>64.42</v>
      </c>
      <c r="F97" s="6">
        <v>84.9</v>
      </c>
      <c r="G97" s="7">
        <f t="shared" si="10"/>
        <v>72.611999999999995</v>
      </c>
      <c r="H97" s="6">
        <v>8</v>
      </c>
      <c r="I97" s="6"/>
    </row>
    <row r="98" spans="1:9">
      <c r="A98" s="4" t="s">
        <v>234</v>
      </c>
      <c r="B98" s="4" t="s">
        <v>217</v>
      </c>
      <c r="C98" s="4" t="s">
        <v>218</v>
      </c>
      <c r="D98" s="4" t="s">
        <v>235</v>
      </c>
      <c r="E98" s="5">
        <v>62.335999999999999</v>
      </c>
      <c r="F98" s="6">
        <v>86.16</v>
      </c>
      <c r="G98" s="7">
        <f t="shared" si="10"/>
        <v>71.865600000000001</v>
      </c>
      <c r="H98" s="6">
        <v>9</v>
      </c>
      <c r="I98" s="6"/>
    </row>
    <row r="99" spans="1:9">
      <c r="A99" s="4" t="s">
        <v>236</v>
      </c>
      <c r="B99" s="4" t="s">
        <v>217</v>
      </c>
      <c r="C99" s="4" t="s">
        <v>218</v>
      </c>
      <c r="D99" s="4" t="s">
        <v>237</v>
      </c>
      <c r="E99" s="5">
        <v>61.887999999999998</v>
      </c>
      <c r="F99" s="6">
        <v>84.78</v>
      </c>
      <c r="G99" s="7">
        <f t="shared" si="10"/>
        <v>71.044799999999995</v>
      </c>
      <c r="H99" s="6">
        <v>10</v>
      </c>
      <c r="I99" s="6"/>
    </row>
    <row r="100" spans="1:9">
      <c r="A100" s="4" t="s">
        <v>240</v>
      </c>
      <c r="B100" s="4" t="s">
        <v>217</v>
      </c>
      <c r="C100" s="4" t="s">
        <v>218</v>
      </c>
      <c r="D100" s="4" t="s">
        <v>125</v>
      </c>
      <c r="E100" s="5">
        <v>60.5</v>
      </c>
      <c r="F100" s="6">
        <v>84.62</v>
      </c>
      <c r="G100" s="7">
        <f t="shared" si="10"/>
        <v>70.147999999999996</v>
      </c>
      <c r="H100" s="6">
        <v>11</v>
      </c>
      <c r="I100" s="6"/>
    </row>
    <row r="101" spans="1:9">
      <c r="A101" s="4" t="s">
        <v>241</v>
      </c>
      <c r="B101" s="4" t="s">
        <v>217</v>
      </c>
      <c r="C101" s="4" t="s">
        <v>218</v>
      </c>
      <c r="D101" s="4" t="s">
        <v>242</v>
      </c>
      <c r="E101" s="5">
        <v>60.036000000000001</v>
      </c>
      <c r="F101" s="6">
        <v>85.06</v>
      </c>
      <c r="G101" s="7">
        <f t="shared" si="10"/>
        <v>70.045600000000007</v>
      </c>
      <c r="H101" s="6">
        <v>12</v>
      </c>
      <c r="I101" s="6"/>
    </row>
    <row r="102" spans="1:9">
      <c r="A102" s="4" t="s">
        <v>238</v>
      </c>
      <c r="B102" s="4" t="s">
        <v>217</v>
      </c>
      <c r="C102" s="4" t="s">
        <v>218</v>
      </c>
      <c r="D102" s="4" t="s">
        <v>239</v>
      </c>
      <c r="E102" s="5">
        <v>61.052</v>
      </c>
      <c r="F102" s="8" t="s">
        <v>287</v>
      </c>
      <c r="G102" s="7">
        <f>E102*0.6</f>
        <v>36.6312</v>
      </c>
      <c r="H102" s="6">
        <v>13</v>
      </c>
      <c r="I102" s="6"/>
    </row>
    <row r="103" spans="1:9">
      <c r="A103" s="4" t="s">
        <v>247</v>
      </c>
      <c r="B103" s="4" t="s">
        <v>244</v>
      </c>
      <c r="C103" s="4" t="s">
        <v>248</v>
      </c>
      <c r="D103" s="4" t="s">
        <v>249</v>
      </c>
      <c r="E103" s="5">
        <v>73.468000000000004</v>
      </c>
      <c r="F103" s="6">
        <v>86.72</v>
      </c>
      <c r="G103" s="7">
        <f>E103*0.6+F103*0.4</f>
        <v>78.768799999999999</v>
      </c>
      <c r="H103" s="6">
        <v>1</v>
      </c>
      <c r="I103" s="6"/>
    </row>
    <row r="104" spans="1:9">
      <c r="A104" s="4" t="s">
        <v>250</v>
      </c>
      <c r="B104" s="4" t="s">
        <v>244</v>
      </c>
      <c r="C104" s="4" t="s">
        <v>248</v>
      </c>
      <c r="D104" s="4" t="s">
        <v>251</v>
      </c>
      <c r="E104" s="5">
        <v>71.239999999999995</v>
      </c>
      <c r="F104" s="6">
        <v>86.26</v>
      </c>
      <c r="G104" s="7">
        <f>E104*0.6+F104*0.4</f>
        <v>77.24799999999999</v>
      </c>
      <c r="H104" s="6">
        <v>2</v>
      </c>
      <c r="I104" s="6"/>
    </row>
    <row r="105" spans="1:9">
      <c r="A105" s="4" t="s">
        <v>243</v>
      </c>
      <c r="B105" s="4" t="s">
        <v>244</v>
      </c>
      <c r="C105" s="4" t="s">
        <v>245</v>
      </c>
      <c r="D105" s="4" t="s">
        <v>246</v>
      </c>
      <c r="E105" s="5">
        <v>67.727999999999994</v>
      </c>
      <c r="F105" s="6">
        <v>85.42</v>
      </c>
      <c r="G105" s="7">
        <f>E105*0.6+F105*0.4</f>
        <v>74.8048</v>
      </c>
      <c r="H105" s="6">
        <v>3</v>
      </c>
      <c r="I105" s="6"/>
    </row>
    <row r="106" spans="1:9">
      <c r="A106" s="4" t="s">
        <v>252</v>
      </c>
      <c r="B106" s="4" t="s">
        <v>244</v>
      </c>
      <c r="C106" s="4" t="s">
        <v>248</v>
      </c>
      <c r="D106" s="4" t="s">
        <v>253</v>
      </c>
      <c r="E106" s="5">
        <v>70.296000000000006</v>
      </c>
      <c r="F106" s="8" t="s">
        <v>287</v>
      </c>
      <c r="G106" s="7">
        <f>E106*0.6</f>
        <v>42.177600000000005</v>
      </c>
      <c r="H106" s="6">
        <v>4</v>
      </c>
      <c r="I106" s="6"/>
    </row>
    <row r="107" spans="1:9">
      <c r="A107" s="4" t="s">
        <v>258</v>
      </c>
      <c r="B107" s="4" t="s">
        <v>255</v>
      </c>
      <c r="C107" s="4" t="s">
        <v>256</v>
      </c>
      <c r="D107" s="4" t="s">
        <v>259</v>
      </c>
      <c r="E107" s="5">
        <v>67.388000000000005</v>
      </c>
      <c r="F107" s="6">
        <v>87.8</v>
      </c>
      <c r="G107" s="7">
        <f>E107*0.6+F107*0.4</f>
        <v>75.552799999999991</v>
      </c>
      <c r="H107" s="6">
        <v>1</v>
      </c>
      <c r="I107" s="6"/>
    </row>
    <row r="108" spans="1:9">
      <c r="A108" s="4" t="s">
        <v>254</v>
      </c>
      <c r="B108" s="4" t="s">
        <v>255</v>
      </c>
      <c r="C108" s="4" t="s">
        <v>256</v>
      </c>
      <c r="D108" s="4" t="s">
        <v>257</v>
      </c>
      <c r="E108" s="5">
        <v>67.587999999999994</v>
      </c>
      <c r="F108" s="6">
        <v>87.04</v>
      </c>
      <c r="G108" s="7">
        <f>E108*0.6+F108*0.4</f>
        <v>75.368799999999993</v>
      </c>
      <c r="H108" s="6">
        <v>2</v>
      </c>
      <c r="I108" s="6"/>
    </row>
    <row r="109" spans="1:9">
      <c r="A109" s="4" t="s">
        <v>264</v>
      </c>
      <c r="B109" s="4" t="s">
        <v>255</v>
      </c>
      <c r="C109" s="4" t="s">
        <v>256</v>
      </c>
      <c r="D109" s="4" t="s">
        <v>265</v>
      </c>
      <c r="E109" s="5">
        <v>61.667999999999999</v>
      </c>
      <c r="F109" s="6">
        <v>87.28</v>
      </c>
      <c r="G109" s="7">
        <f>E109*0.6+F109*0.4</f>
        <v>71.912800000000004</v>
      </c>
      <c r="H109" s="6">
        <v>3</v>
      </c>
      <c r="I109" s="6"/>
    </row>
    <row r="110" spans="1:9">
      <c r="A110" s="4" t="s">
        <v>266</v>
      </c>
      <c r="B110" s="4" t="s">
        <v>255</v>
      </c>
      <c r="C110" s="4" t="s">
        <v>256</v>
      </c>
      <c r="D110" s="4" t="s">
        <v>267</v>
      </c>
      <c r="E110" s="5">
        <v>60.667999999999999</v>
      </c>
      <c r="F110" s="6">
        <v>84.72</v>
      </c>
      <c r="G110" s="7">
        <f>E110*0.6+F110*0.4</f>
        <v>70.288799999999995</v>
      </c>
      <c r="H110" s="6">
        <v>4</v>
      </c>
      <c r="I110" s="6"/>
    </row>
    <row r="111" spans="1:9">
      <c r="A111" s="4" t="s">
        <v>260</v>
      </c>
      <c r="B111" s="4" t="s">
        <v>255</v>
      </c>
      <c r="C111" s="4" t="s">
        <v>256</v>
      </c>
      <c r="D111" s="4" t="s">
        <v>261</v>
      </c>
      <c r="E111" s="5">
        <v>65.927999999999997</v>
      </c>
      <c r="F111" s="8" t="s">
        <v>287</v>
      </c>
      <c r="G111" s="7">
        <f>E111*0.6</f>
        <v>39.556799999999996</v>
      </c>
      <c r="H111" s="6">
        <v>5</v>
      </c>
      <c r="I111" s="6"/>
    </row>
    <row r="112" spans="1:9">
      <c r="A112" s="4" t="s">
        <v>262</v>
      </c>
      <c r="B112" s="4" t="s">
        <v>255</v>
      </c>
      <c r="C112" s="4" t="s">
        <v>256</v>
      </c>
      <c r="D112" s="4" t="s">
        <v>263</v>
      </c>
      <c r="E112" s="5">
        <v>61.731999999999999</v>
      </c>
      <c r="F112" s="8" t="s">
        <v>287</v>
      </c>
      <c r="G112" s="7">
        <f>E112*0.6</f>
        <v>37.039200000000001</v>
      </c>
      <c r="H112" s="6">
        <v>6</v>
      </c>
      <c r="I112" s="6"/>
    </row>
    <row r="113" spans="1:9">
      <c r="A113" s="4" t="s">
        <v>268</v>
      </c>
      <c r="B113" s="4" t="s">
        <v>269</v>
      </c>
      <c r="C113" s="4" t="s">
        <v>270</v>
      </c>
      <c r="D113" s="4" t="s">
        <v>271</v>
      </c>
      <c r="E113" s="5">
        <v>75.424000000000007</v>
      </c>
      <c r="F113" s="6">
        <v>86.94</v>
      </c>
      <c r="G113" s="7">
        <f>E113*0.6+F113*0.4</f>
        <v>80.030400000000014</v>
      </c>
      <c r="H113" s="6">
        <v>1</v>
      </c>
      <c r="I113" s="6"/>
    </row>
    <row r="114" spans="1:9">
      <c r="A114" s="4" t="s">
        <v>272</v>
      </c>
      <c r="B114" s="4" t="s">
        <v>269</v>
      </c>
      <c r="C114" s="4" t="s">
        <v>270</v>
      </c>
      <c r="D114" s="4" t="s">
        <v>273</v>
      </c>
      <c r="E114" s="5">
        <v>74.66</v>
      </c>
      <c r="F114" s="6">
        <v>86.5</v>
      </c>
      <c r="G114" s="7">
        <f>E114*0.6+F114*0.4</f>
        <v>79.396000000000001</v>
      </c>
      <c r="H114" s="6">
        <v>2</v>
      </c>
      <c r="I114" s="6"/>
    </row>
    <row r="115" spans="1:9">
      <c r="A115" s="4" t="s">
        <v>274</v>
      </c>
      <c r="B115" s="4" t="s">
        <v>269</v>
      </c>
      <c r="C115" s="4" t="s">
        <v>270</v>
      </c>
      <c r="D115" s="4" t="s">
        <v>275</v>
      </c>
      <c r="E115" s="5">
        <v>74.168000000000006</v>
      </c>
      <c r="F115" s="8" t="s">
        <v>287</v>
      </c>
      <c r="G115" s="7">
        <f>E115*0.6</f>
        <v>44.500800000000005</v>
      </c>
      <c r="H115" s="6">
        <v>3</v>
      </c>
      <c r="I115" s="6"/>
    </row>
    <row r="116" spans="1:9">
      <c r="A116" s="4" t="s">
        <v>276</v>
      </c>
      <c r="B116" s="4" t="s">
        <v>277</v>
      </c>
      <c r="C116" s="4" t="s">
        <v>278</v>
      </c>
      <c r="D116" s="4" t="s">
        <v>279</v>
      </c>
      <c r="E116" s="5">
        <v>77.656000000000006</v>
      </c>
      <c r="F116" s="6">
        <v>85.7</v>
      </c>
      <c r="G116" s="7">
        <f>E116*0.6+F116*0.4</f>
        <v>80.87360000000001</v>
      </c>
      <c r="H116" s="6">
        <v>1</v>
      </c>
      <c r="I116" s="6"/>
    </row>
    <row r="117" spans="1:9">
      <c r="A117" s="4" t="s">
        <v>282</v>
      </c>
      <c r="B117" s="4" t="s">
        <v>277</v>
      </c>
      <c r="C117" s="4" t="s">
        <v>278</v>
      </c>
      <c r="D117" s="4" t="s">
        <v>70</v>
      </c>
      <c r="E117" s="5">
        <v>72.132000000000005</v>
      </c>
      <c r="F117" s="6">
        <v>87.4</v>
      </c>
      <c r="G117" s="7">
        <f>E117*0.6+F117*0.4</f>
        <v>78.239200000000011</v>
      </c>
      <c r="H117" s="6">
        <v>2</v>
      </c>
      <c r="I117" s="6"/>
    </row>
    <row r="118" spans="1:9">
      <c r="A118" s="4" t="s">
        <v>280</v>
      </c>
      <c r="B118" s="4" t="s">
        <v>277</v>
      </c>
      <c r="C118" s="4" t="s">
        <v>278</v>
      </c>
      <c r="D118" s="4" t="s">
        <v>281</v>
      </c>
      <c r="E118" s="5">
        <v>73.016000000000005</v>
      </c>
      <c r="F118" s="6">
        <v>85.16</v>
      </c>
      <c r="G118" s="7">
        <f>E118*0.6+F118*0.4</f>
        <v>77.87360000000001</v>
      </c>
      <c r="H118" s="6">
        <v>3</v>
      </c>
      <c r="I118" s="6"/>
    </row>
  </sheetData>
  <sortState ref="A39:G41">
    <sortCondition descending="1" ref="G39:G41"/>
  </sortState>
  <mergeCells count="1">
    <mergeCell ref="A1:I1"/>
  </mergeCells>
  <phoneticPr fontId="3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2022-12-19T08:01:10Z</cp:lastPrinted>
  <dcterms:created xsi:type="dcterms:W3CDTF">2022-09-27T10:22:00Z</dcterms:created>
  <dcterms:modified xsi:type="dcterms:W3CDTF">2022-12-19T08:01:16Z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854A9ECD959E47DEA27CE0A8D046B525</vt:lpwstr>
  </property>
  <property fmtid="{D5CDD505-2E9C-101B-9397-08002B2CF9AE}" pid="3" name="KSOProductBuildVer">
    <vt:lpwstr>2052-11.1.0.12358</vt:lpwstr>
  </property>
</Properties>
</file>