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7"/>
  </bookViews>
  <sheets>
    <sheet name="Sheet3" sheetId="3" r:id="rId1"/>
    <sheet name="Sheet1" sheetId="4" r:id="rId2"/>
  </sheets>
  <calcPr calcId="144525"/>
</workbook>
</file>

<file path=xl/sharedStrings.xml><?xml version="1.0" encoding="utf-8"?>
<sst xmlns="http://schemas.openxmlformats.org/spreadsheetml/2006/main" count="97" uniqueCount="76">
  <si>
    <t>2022年下半年陕西省农业农村厅所属事业单位公开招聘工作人员成绩及进入体检人员名单</t>
  </si>
  <si>
    <t>序号</t>
  </si>
  <si>
    <t>姓名</t>
  </si>
  <si>
    <t>准考证号</t>
  </si>
  <si>
    <t>报考单位</t>
  </si>
  <si>
    <t>岗位代码</t>
  </si>
  <si>
    <t>招聘计划</t>
  </si>
  <si>
    <t>笔试成绩</t>
  </si>
  <si>
    <t>面试成绩</t>
  </si>
  <si>
    <t>总成绩</t>
  </si>
  <si>
    <t>是否进入体检</t>
  </si>
  <si>
    <t>备注</t>
  </si>
  <si>
    <t>赵燕妮</t>
  </si>
  <si>
    <t>陕西省种子工作总站农作物品种试验示范</t>
  </si>
  <si>
    <t>周栋</t>
  </si>
  <si>
    <t>是</t>
  </si>
  <si>
    <t>闫苗苗</t>
  </si>
  <si>
    <t>王书瑶</t>
  </si>
  <si>
    <t>陕西省耕地质量与农业环境保护工作站会计</t>
  </si>
  <si>
    <t>张豆豆</t>
  </si>
  <si>
    <t>师晓庆</t>
  </si>
  <si>
    <t>缺考</t>
  </si>
  <si>
    <t>王青</t>
  </si>
  <si>
    <t>陕西省畜牧技术推广总站会计</t>
  </si>
  <si>
    <t>陈萌</t>
  </si>
  <si>
    <t>肖宛楚</t>
  </si>
  <si>
    <t>朱丽琴</t>
  </si>
  <si>
    <t>陕西省畜牧产业试验示范中心畜牧试验示范</t>
  </si>
  <si>
    <t>袁丹</t>
  </si>
  <si>
    <t>张佩</t>
  </si>
  <si>
    <t>张诗涵</t>
  </si>
  <si>
    <t>陕西省畜牧产业试验示范中心办公室综合</t>
  </si>
  <si>
    <t>白文文</t>
  </si>
  <si>
    <t>周欢欢</t>
  </si>
  <si>
    <t>强玥萌</t>
  </si>
  <si>
    <t>陕西省畜牧产业试验示范中心会计</t>
  </si>
  <si>
    <t>张梦云</t>
  </si>
  <si>
    <t>李静</t>
  </si>
  <si>
    <t>王怡婷</t>
  </si>
  <si>
    <t>陕西省现代农业科学研究院会计</t>
  </si>
  <si>
    <t>刘英华</t>
  </si>
  <si>
    <t>田雨欣</t>
  </si>
  <si>
    <t>蔡华</t>
  </si>
  <si>
    <t>陕西省现代农业科学研究院农业工程咨询设计1</t>
  </si>
  <si>
    <t>许姣姣</t>
  </si>
  <si>
    <t>马文霞</t>
  </si>
  <si>
    <t>马斌</t>
  </si>
  <si>
    <t>陕西省现代农业科学研究院农业工程咨询设计2</t>
  </si>
  <si>
    <t>王万鑫</t>
  </si>
  <si>
    <t>焦睿</t>
  </si>
  <si>
    <t>王欢</t>
  </si>
  <si>
    <t>陕西省发展特色与休闲农业指导中心会计</t>
  </si>
  <si>
    <t>冯薇薇</t>
  </si>
  <si>
    <t>闫昕毓</t>
  </si>
  <si>
    <t>高歌</t>
  </si>
  <si>
    <t>陕西省农业宣传信息中心（陕西省农业杂志社）信息化建设与管理</t>
  </si>
  <si>
    <t>梁逸帆</t>
  </si>
  <si>
    <t>任海</t>
  </si>
  <si>
    <t>张纪远</t>
  </si>
  <si>
    <t>鲁承晔</t>
  </si>
  <si>
    <t>陕西省果业研究发展中心技术研究推广</t>
  </si>
  <si>
    <t>张洁</t>
  </si>
  <si>
    <t>同晓蕾</t>
  </si>
  <si>
    <t>递补</t>
  </si>
  <si>
    <t>唐显键</t>
  </si>
  <si>
    <t>陕西省农业农村厅机关后勤服务中心后勤管理</t>
  </si>
  <si>
    <t>胡志远</t>
  </si>
  <si>
    <t>王远</t>
  </si>
  <si>
    <t>陕西省农业农村厅机关后勤服务中心食品管理</t>
  </si>
  <si>
    <t>现场放弃</t>
  </si>
  <si>
    <t>王倩婷</t>
  </si>
  <si>
    <t>白芸</t>
  </si>
  <si>
    <t>孙逗逗</t>
  </si>
  <si>
    <t>陕西省农业农村厅机关后勤服务中心医师</t>
  </si>
  <si>
    <t>李倩楠</t>
  </si>
  <si>
    <t>东萌</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</si>
</sst>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_ "/>
  </numFmts>
  <fonts count="24">
    <font>
      <sz val="11"/>
      <color theme="1"/>
      <name val="宋体"/>
      <charset val="134"/>
      <scheme val="minor"/>
    </font>
    <font>
      <sz val="22"/>
      <color theme="1"/>
      <name val="方正小标宋简体"/>
      <charset val="134"/>
    </font>
    <font>
      <sz val="12"/>
      <color theme="1"/>
      <name val="方正小标宋简体"/>
      <charset val="134"/>
    </font>
    <font>
      <b/>
      <sz val="11"/>
      <color rgb="FF000000"/>
      <name val="宋体"/>
      <charset val="134"/>
      <scheme val="minor"/>
    </font>
    <font>
      <sz val="11"/>
      <color indexed="8"/>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1"/>
      <color rgb="FF3F3F3F"/>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13"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4" borderId="7" applyNumberFormat="0" applyFont="0" applyAlignment="0" applyProtection="0">
      <alignment vertical="center"/>
    </xf>
    <xf numFmtId="0" fontId="6" fillId="15"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2" applyNumberFormat="0" applyFill="0" applyAlignment="0" applyProtection="0">
      <alignment vertical="center"/>
    </xf>
    <xf numFmtId="0" fontId="7" fillId="0" borderId="2" applyNumberFormat="0" applyFill="0" applyAlignment="0" applyProtection="0">
      <alignment vertical="center"/>
    </xf>
    <xf numFmtId="0" fontId="6" fillId="6" borderId="0" applyNumberFormat="0" applyBorder="0" applyAlignment="0" applyProtection="0">
      <alignment vertical="center"/>
    </xf>
    <xf numFmtId="0" fontId="10" fillId="0" borderId="9" applyNumberFormat="0" applyFill="0" applyAlignment="0" applyProtection="0">
      <alignment vertical="center"/>
    </xf>
    <xf numFmtId="0" fontId="6" fillId="27" borderId="0" applyNumberFormat="0" applyBorder="0" applyAlignment="0" applyProtection="0">
      <alignment vertical="center"/>
    </xf>
    <xf numFmtId="0" fontId="11" fillId="8" borderId="4" applyNumberFormat="0" applyAlignment="0" applyProtection="0">
      <alignment vertical="center"/>
    </xf>
    <xf numFmtId="0" fontId="9" fillId="8" borderId="3" applyNumberFormat="0" applyAlignment="0" applyProtection="0">
      <alignment vertical="center"/>
    </xf>
    <xf numFmtId="0" fontId="20" fillId="23" borderId="6" applyNumberFormat="0" applyAlignment="0" applyProtection="0">
      <alignment vertical="center"/>
    </xf>
    <xf numFmtId="0" fontId="5" fillId="28" borderId="0" applyNumberFormat="0" applyBorder="0" applyAlignment="0" applyProtection="0">
      <alignment vertical="center"/>
    </xf>
    <xf numFmtId="0" fontId="6" fillId="25" borderId="0" applyNumberFormat="0" applyBorder="0" applyAlignment="0" applyProtection="0">
      <alignment vertical="center"/>
    </xf>
    <xf numFmtId="0" fontId="22" fillId="0" borderId="8" applyNumberFormat="0" applyFill="0" applyAlignment="0" applyProtection="0">
      <alignment vertical="center"/>
    </xf>
    <xf numFmtId="0" fontId="15" fillId="0" borderId="5" applyNumberFormat="0" applyFill="0" applyAlignment="0" applyProtection="0">
      <alignment vertical="center"/>
    </xf>
    <xf numFmtId="0" fontId="14" fillId="17" borderId="0" applyNumberFormat="0" applyBorder="0" applyAlignment="0" applyProtection="0">
      <alignment vertical="center"/>
    </xf>
    <xf numFmtId="0" fontId="17" fillId="19" borderId="0" applyNumberFormat="0" applyBorder="0" applyAlignment="0" applyProtection="0">
      <alignment vertical="center"/>
    </xf>
    <xf numFmtId="0" fontId="5" fillId="30" borderId="0" applyNumberFormat="0" applyBorder="0" applyAlignment="0" applyProtection="0">
      <alignment vertical="center"/>
    </xf>
    <xf numFmtId="0" fontId="6" fillId="14"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10" borderId="0" applyNumberFormat="0" applyBorder="0" applyAlignment="0" applyProtection="0">
      <alignment vertical="center"/>
    </xf>
    <xf numFmtId="0" fontId="6" fillId="22" borderId="0" applyNumberFormat="0" applyBorder="0" applyAlignment="0" applyProtection="0">
      <alignment vertical="center"/>
    </xf>
    <xf numFmtId="0" fontId="6" fillId="21"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6" fillId="31" borderId="0" applyNumberFormat="0" applyBorder="0" applyAlignment="0" applyProtection="0">
      <alignment vertical="center"/>
    </xf>
    <xf numFmtId="0" fontId="5" fillId="26" borderId="0" applyNumberFormat="0" applyBorder="0" applyAlignment="0" applyProtection="0">
      <alignment vertical="center"/>
    </xf>
    <xf numFmtId="0" fontId="6" fillId="32" borderId="0" applyNumberFormat="0" applyBorder="0" applyAlignment="0" applyProtection="0">
      <alignment vertical="center"/>
    </xf>
    <xf numFmtId="0" fontId="6" fillId="3" borderId="0" applyNumberFormat="0" applyBorder="0" applyAlignment="0" applyProtection="0">
      <alignment vertical="center"/>
    </xf>
    <xf numFmtId="0" fontId="5" fillId="29" borderId="0" applyNumberFormat="0" applyBorder="0" applyAlignment="0" applyProtection="0">
      <alignment vertical="center"/>
    </xf>
    <xf numFmtId="0" fontId="6" fillId="4"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vertical="center"/>
    </xf>
    <xf numFmtId="177" fontId="0" fillId="0" borderId="1" xfId="0" applyNumberFormat="1" applyFont="1" applyFill="1" applyBorder="1" applyAlignment="1">
      <alignment vertical="center"/>
    </xf>
    <xf numFmtId="0" fontId="0"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K47"/>
  <sheetViews>
    <sheetView tabSelected="1" topLeftCell="A13" workbookViewId="0">
      <selection activeCell="K42" sqref="K42"/>
    </sheetView>
  </sheetViews>
  <sheetFormatPr defaultColWidth="9" defaultRowHeight="14.4"/>
  <cols>
    <col min="1" max="1" width="5.55555555555556" style="1" customWidth="1"/>
    <col min="2" max="2" width="6.77777777777778" customWidth="1"/>
    <col min="3" max="3" width="16.3333333333333" customWidth="1"/>
    <col min="4" max="4" width="19" style="2" customWidth="1"/>
    <col min="5" max="5" width="13.7777777777778" customWidth="1"/>
    <col min="6" max="6" width="5" customWidth="1"/>
    <col min="7" max="7" width="6.55555555555556" customWidth="1"/>
    <col min="8" max="8" width="6" customWidth="1"/>
    <col min="9" max="9" width="7.55555555555556" customWidth="1"/>
    <col min="10" max="10" width="5.44444444444444" style="1" customWidth="1"/>
    <col min="11" max="11" width="6.58333333333333" style="1" customWidth="1"/>
  </cols>
  <sheetData>
    <row r="1" ht="63" customHeight="1" spans="1:11">
      <c r="A1" s="3" t="s">
        <v>0</v>
      </c>
      <c r="B1" s="3"/>
      <c r="C1" s="3"/>
      <c r="D1" s="4"/>
      <c r="E1" s="3"/>
      <c r="F1" s="3"/>
      <c r="G1" s="3"/>
      <c r="H1" s="3"/>
      <c r="I1" s="3"/>
      <c r="J1" s="3"/>
      <c r="K1" s="3"/>
    </row>
    <row r="2" ht="45" customHeight="1" spans="1:11">
      <c r="A2" s="5" t="s">
        <v>1</v>
      </c>
      <c r="B2" s="5" t="s">
        <v>2</v>
      </c>
      <c r="C2" s="5" t="s">
        <v>3</v>
      </c>
      <c r="D2" s="5" t="s">
        <v>4</v>
      </c>
      <c r="E2" s="5" t="s">
        <v>5</v>
      </c>
      <c r="F2" s="6" t="s">
        <v>6</v>
      </c>
      <c r="G2" s="6" t="s">
        <v>7</v>
      </c>
      <c r="H2" s="6" t="s">
        <v>8</v>
      </c>
      <c r="I2" s="6" t="s">
        <v>9</v>
      </c>
      <c r="J2" s="6" t="s">
        <v>10</v>
      </c>
      <c r="K2" s="6" t="s">
        <v>11</v>
      </c>
    </row>
    <row r="3" spans="1:11">
      <c r="A3" s="7">
        <v>1</v>
      </c>
      <c r="B3" s="8" t="s">
        <v>12</v>
      </c>
      <c r="C3" s="9">
        <v>1161300109017</v>
      </c>
      <c r="D3" s="10" t="s">
        <v>13</v>
      </c>
      <c r="E3" s="11">
        <v>612228110153</v>
      </c>
      <c r="F3" s="12">
        <v>1</v>
      </c>
      <c r="G3" s="12">
        <v>220.5</v>
      </c>
      <c r="H3" s="13">
        <v>79.6</v>
      </c>
      <c r="I3" s="16">
        <f>ROUNDDOWN(G3/3*0.6+H3*0.4,2)</f>
        <v>75.94</v>
      </c>
      <c r="J3" s="7"/>
      <c r="K3" s="7"/>
    </row>
    <row r="4" spans="1:11">
      <c r="A4" s="7">
        <v>2</v>
      </c>
      <c r="B4" s="8" t="s">
        <v>14</v>
      </c>
      <c r="C4" s="9">
        <v>1161300109010</v>
      </c>
      <c r="D4" s="10"/>
      <c r="E4" s="11"/>
      <c r="F4" s="12"/>
      <c r="G4" s="12">
        <v>216.5</v>
      </c>
      <c r="H4" s="14">
        <v>83.1</v>
      </c>
      <c r="I4" s="16">
        <f t="shared" ref="I4:I47" si="0">ROUNDDOWN(G4/3*0.6+H4*0.4,2)</f>
        <v>76.54</v>
      </c>
      <c r="J4" s="7" t="s">
        <v>15</v>
      </c>
      <c r="K4" s="7"/>
    </row>
    <row r="5" spans="1:11">
      <c r="A5" s="7">
        <v>3</v>
      </c>
      <c r="B5" s="8" t="s">
        <v>16</v>
      </c>
      <c r="C5" s="9">
        <v>1161300109007</v>
      </c>
      <c r="D5" s="10"/>
      <c r="E5" s="11"/>
      <c r="F5" s="12"/>
      <c r="G5" s="12">
        <v>212</v>
      </c>
      <c r="H5" s="14">
        <v>77.8</v>
      </c>
      <c r="I5" s="16">
        <f t="shared" si="0"/>
        <v>73.52</v>
      </c>
      <c r="J5" s="7"/>
      <c r="K5" s="7"/>
    </row>
    <row r="6" spans="1:11">
      <c r="A6" s="7">
        <v>4</v>
      </c>
      <c r="B6" s="8" t="s">
        <v>17</v>
      </c>
      <c r="C6" s="9">
        <v>1161300109113</v>
      </c>
      <c r="D6" s="10" t="s">
        <v>18</v>
      </c>
      <c r="E6" s="11">
        <v>612228110154</v>
      </c>
      <c r="F6" s="12">
        <v>1</v>
      </c>
      <c r="G6" s="12">
        <v>237</v>
      </c>
      <c r="H6" s="15">
        <v>80.8</v>
      </c>
      <c r="I6" s="16">
        <f t="shared" si="0"/>
        <v>79.72</v>
      </c>
      <c r="J6" s="7" t="s">
        <v>15</v>
      </c>
      <c r="K6" s="7"/>
    </row>
    <row r="7" spans="1:11">
      <c r="A7" s="7">
        <v>5</v>
      </c>
      <c r="B7" s="8" t="s">
        <v>19</v>
      </c>
      <c r="C7" s="9">
        <v>1161300109101</v>
      </c>
      <c r="D7" s="10"/>
      <c r="E7" s="11"/>
      <c r="F7" s="12"/>
      <c r="G7" s="12">
        <v>227</v>
      </c>
      <c r="H7" s="15">
        <v>77.6</v>
      </c>
      <c r="I7" s="16">
        <f t="shared" si="0"/>
        <v>76.44</v>
      </c>
      <c r="J7" s="7"/>
      <c r="K7" s="7"/>
    </row>
    <row r="8" spans="1:11">
      <c r="A8" s="7">
        <v>6</v>
      </c>
      <c r="B8" s="8" t="s">
        <v>20</v>
      </c>
      <c r="C8" s="9">
        <v>1161300109026</v>
      </c>
      <c r="D8" s="10"/>
      <c r="E8" s="11"/>
      <c r="F8" s="12"/>
      <c r="G8" s="12">
        <v>222.5</v>
      </c>
      <c r="H8" s="14" t="s">
        <v>21</v>
      </c>
      <c r="I8" s="16"/>
      <c r="J8" s="7"/>
      <c r="K8" s="7"/>
    </row>
    <row r="9" spans="1:11">
      <c r="A9" s="7">
        <v>7</v>
      </c>
      <c r="B9" s="8" t="s">
        <v>22</v>
      </c>
      <c r="C9" s="9">
        <v>1161300109126</v>
      </c>
      <c r="D9" s="10" t="s">
        <v>23</v>
      </c>
      <c r="E9" s="11">
        <v>612228110155</v>
      </c>
      <c r="F9" s="12">
        <v>1</v>
      </c>
      <c r="G9" s="12">
        <v>211</v>
      </c>
      <c r="H9" s="15">
        <v>82</v>
      </c>
      <c r="I9" s="16">
        <f t="shared" si="0"/>
        <v>75</v>
      </c>
      <c r="J9" s="7" t="s">
        <v>15</v>
      </c>
      <c r="K9" s="7"/>
    </row>
    <row r="10" spans="1:11">
      <c r="A10" s="7">
        <v>8</v>
      </c>
      <c r="B10" s="8" t="s">
        <v>24</v>
      </c>
      <c r="C10" s="9">
        <v>1161300109121</v>
      </c>
      <c r="D10" s="10"/>
      <c r="E10" s="11"/>
      <c r="F10" s="12"/>
      <c r="G10" s="12">
        <v>209.5</v>
      </c>
      <c r="H10" s="15">
        <v>78.4</v>
      </c>
      <c r="I10" s="16">
        <f t="shared" si="0"/>
        <v>73.26</v>
      </c>
      <c r="J10" s="7"/>
      <c r="K10" s="7"/>
    </row>
    <row r="11" spans="1:11">
      <c r="A11" s="7">
        <v>9</v>
      </c>
      <c r="B11" s="8" t="s">
        <v>25</v>
      </c>
      <c r="C11" s="9">
        <v>1161300109125</v>
      </c>
      <c r="D11" s="10"/>
      <c r="E11" s="11"/>
      <c r="F11" s="12"/>
      <c r="G11" s="12">
        <v>202.5</v>
      </c>
      <c r="H11" s="14">
        <v>78.6</v>
      </c>
      <c r="I11" s="16">
        <f t="shared" si="0"/>
        <v>71.94</v>
      </c>
      <c r="J11" s="7"/>
      <c r="K11" s="7"/>
    </row>
    <row r="12" spans="1:11">
      <c r="A12" s="7">
        <v>10</v>
      </c>
      <c r="B12" s="8" t="s">
        <v>26</v>
      </c>
      <c r="C12" s="9">
        <v>1161300109209</v>
      </c>
      <c r="D12" s="10" t="s">
        <v>27</v>
      </c>
      <c r="E12" s="11">
        <v>612228110156</v>
      </c>
      <c r="F12" s="12">
        <v>1</v>
      </c>
      <c r="G12" s="12">
        <v>203.5</v>
      </c>
      <c r="H12" s="15">
        <v>82.3</v>
      </c>
      <c r="I12" s="16">
        <f t="shared" si="0"/>
        <v>73.62</v>
      </c>
      <c r="J12" s="7" t="s">
        <v>15</v>
      </c>
      <c r="K12" s="7"/>
    </row>
    <row r="13" spans="1:11">
      <c r="A13" s="7">
        <v>11</v>
      </c>
      <c r="B13" s="8" t="s">
        <v>28</v>
      </c>
      <c r="C13" s="9">
        <v>1161300109206</v>
      </c>
      <c r="D13" s="10"/>
      <c r="E13" s="11"/>
      <c r="F13" s="12"/>
      <c r="G13" s="12">
        <v>185.5</v>
      </c>
      <c r="H13" s="14" t="s">
        <v>21</v>
      </c>
      <c r="I13" s="16"/>
      <c r="J13" s="7"/>
      <c r="K13" s="7"/>
    </row>
    <row r="14" spans="1:11">
      <c r="A14" s="7">
        <v>12</v>
      </c>
      <c r="B14" s="8" t="s">
        <v>29</v>
      </c>
      <c r="C14" s="9">
        <v>1161300109207</v>
      </c>
      <c r="D14" s="10"/>
      <c r="E14" s="11"/>
      <c r="F14" s="12"/>
      <c r="G14" s="12">
        <v>176</v>
      </c>
      <c r="H14" s="14">
        <v>78.2</v>
      </c>
      <c r="I14" s="16">
        <f t="shared" si="0"/>
        <v>66.48</v>
      </c>
      <c r="J14" s="7"/>
      <c r="K14" s="7"/>
    </row>
    <row r="15" spans="1:11">
      <c r="A15" s="7">
        <v>13</v>
      </c>
      <c r="B15" s="8" t="s">
        <v>30</v>
      </c>
      <c r="C15" s="9">
        <v>1161300109616</v>
      </c>
      <c r="D15" s="10" t="s">
        <v>31</v>
      </c>
      <c r="E15" s="11">
        <v>612228110157</v>
      </c>
      <c r="F15" s="12">
        <v>1</v>
      </c>
      <c r="G15" s="12">
        <v>231.5</v>
      </c>
      <c r="H15" s="14">
        <v>80.9</v>
      </c>
      <c r="I15" s="16">
        <f t="shared" si="0"/>
        <v>78.66</v>
      </c>
      <c r="J15" s="7"/>
      <c r="K15" s="7"/>
    </row>
    <row r="16" spans="1:11">
      <c r="A16" s="7">
        <v>14</v>
      </c>
      <c r="B16" s="8" t="s">
        <v>32</v>
      </c>
      <c r="C16" s="9">
        <v>1161300109610</v>
      </c>
      <c r="D16" s="10"/>
      <c r="E16" s="11"/>
      <c r="F16" s="12"/>
      <c r="G16" s="12">
        <v>231</v>
      </c>
      <c r="H16" s="14">
        <v>81.7</v>
      </c>
      <c r="I16" s="16">
        <f t="shared" si="0"/>
        <v>78.88</v>
      </c>
      <c r="J16" s="7" t="s">
        <v>15</v>
      </c>
      <c r="K16" s="7"/>
    </row>
    <row r="17" spans="1:11">
      <c r="A17" s="7">
        <v>15</v>
      </c>
      <c r="B17" s="8" t="s">
        <v>33</v>
      </c>
      <c r="C17" s="9">
        <v>1161300109712</v>
      </c>
      <c r="D17" s="10"/>
      <c r="E17" s="11"/>
      <c r="F17" s="12"/>
      <c r="G17" s="12">
        <v>223</v>
      </c>
      <c r="H17" s="14" t="s">
        <v>21</v>
      </c>
      <c r="I17" s="16"/>
      <c r="J17" s="7"/>
      <c r="K17" s="7"/>
    </row>
    <row r="18" spans="1:11">
      <c r="A18" s="7">
        <v>16</v>
      </c>
      <c r="B18" s="8" t="s">
        <v>34</v>
      </c>
      <c r="C18" s="9">
        <v>1161300110220</v>
      </c>
      <c r="D18" s="10" t="s">
        <v>35</v>
      </c>
      <c r="E18" s="11">
        <v>612228110158</v>
      </c>
      <c r="F18" s="12">
        <v>1</v>
      </c>
      <c r="G18" s="12">
        <v>241</v>
      </c>
      <c r="H18" s="14">
        <v>82.8</v>
      </c>
      <c r="I18" s="16">
        <f t="shared" si="0"/>
        <v>81.32</v>
      </c>
      <c r="J18" s="7" t="s">
        <v>15</v>
      </c>
      <c r="K18" s="7"/>
    </row>
    <row r="19" spans="1:11">
      <c r="A19" s="7">
        <v>17</v>
      </c>
      <c r="B19" s="8" t="s">
        <v>36</v>
      </c>
      <c r="C19" s="9">
        <v>1161300110320</v>
      </c>
      <c r="D19" s="10"/>
      <c r="E19" s="11"/>
      <c r="F19" s="12"/>
      <c r="G19" s="12">
        <v>227.5</v>
      </c>
      <c r="H19" s="14">
        <v>79</v>
      </c>
      <c r="I19" s="16">
        <f t="shared" si="0"/>
        <v>77.1</v>
      </c>
      <c r="J19" s="7"/>
      <c r="K19" s="7"/>
    </row>
    <row r="20" spans="1:11">
      <c r="A20" s="7">
        <v>18</v>
      </c>
      <c r="B20" s="8" t="s">
        <v>37</v>
      </c>
      <c r="C20" s="9">
        <v>1161300110205</v>
      </c>
      <c r="D20" s="10"/>
      <c r="E20" s="11"/>
      <c r="F20" s="12"/>
      <c r="G20" s="12">
        <v>226</v>
      </c>
      <c r="H20" s="14">
        <v>78.8</v>
      </c>
      <c r="I20" s="16">
        <f t="shared" si="0"/>
        <v>76.72</v>
      </c>
      <c r="J20" s="7"/>
      <c r="K20" s="7"/>
    </row>
    <row r="21" spans="1:11">
      <c r="A21" s="7">
        <v>19</v>
      </c>
      <c r="B21" s="8" t="s">
        <v>38</v>
      </c>
      <c r="C21" s="9">
        <v>1161300110423</v>
      </c>
      <c r="D21" s="10" t="s">
        <v>39</v>
      </c>
      <c r="E21" s="11">
        <v>612228110159</v>
      </c>
      <c r="F21" s="12">
        <v>1</v>
      </c>
      <c r="G21" s="12">
        <v>217</v>
      </c>
      <c r="H21" s="14" t="s">
        <v>21</v>
      </c>
      <c r="I21" s="16"/>
      <c r="J21" s="7"/>
      <c r="K21" s="7"/>
    </row>
    <row r="22" spans="1:11">
      <c r="A22" s="7">
        <v>20</v>
      </c>
      <c r="B22" s="8" t="s">
        <v>40</v>
      </c>
      <c r="C22" s="9">
        <v>1161300110502</v>
      </c>
      <c r="D22" s="10"/>
      <c r="E22" s="11"/>
      <c r="F22" s="12"/>
      <c r="G22" s="12">
        <v>213</v>
      </c>
      <c r="H22" s="14">
        <v>80.4</v>
      </c>
      <c r="I22" s="16">
        <f t="shared" si="0"/>
        <v>74.76</v>
      </c>
      <c r="J22" s="7" t="s">
        <v>15</v>
      </c>
      <c r="K22" s="7"/>
    </row>
    <row r="23" spans="1:11">
      <c r="A23" s="7">
        <v>21</v>
      </c>
      <c r="B23" s="8" t="s">
        <v>41</v>
      </c>
      <c r="C23" s="9">
        <v>1161300110509</v>
      </c>
      <c r="D23" s="10"/>
      <c r="E23" s="11"/>
      <c r="F23" s="12"/>
      <c r="G23" s="12">
        <v>208.5</v>
      </c>
      <c r="H23" s="14">
        <v>80</v>
      </c>
      <c r="I23" s="16">
        <f t="shared" si="0"/>
        <v>73.7</v>
      </c>
      <c r="J23" s="7"/>
      <c r="K23" s="7"/>
    </row>
    <row r="24" spans="1:11">
      <c r="A24" s="7">
        <v>22</v>
      </c>
      <c r="B24" s="8" t="s">
        <v>42</v>
      </c>
      <c r="C24" s="9">
        <v>1161300110515</v>
      </c>
      <c r="D24" s="10" t="s">
        <v>43</v>
      </c>
      <c r="E24" s="11">
        <v>612228110160</v>
      </c>
      <c r="F24" s="12">
        <v>1</v>
      </c>
      <c r="G24" s="12">
        <v>215</v>
      </c>
      <c r="H24" s="14">
        <v>81.3</v>
      </c>
      <c r="I24" s="16">
        <f t="shared" si="0"/>
        <v>75.52</v>
      </c>
      <c r="J24" s="7" t="s">
        <v>15</v>
      </c>
      <c r="K24" s="7"/>
    </row>
    <row r="25" spans="1:11">
      <c r="A25" s="7">
        <v>23</v>
      </c>
      <c r="B25" s="8" t="s">
        <v>44</v>
      </c>
      <c r="C25" s="9">
        <v>1161300110511</v>
      </c>
      <c r="D25" s="10"/>
      <c r="E25" s="11"/>
      <c r="F25" s="12"/>
      <c r="G25" s="12">
        <v>208</v>
      </c>
      <c r="H25" s="14">
        <v>76.4</v>
      </c>
      <c r="I25" s="16">
        <f t="shared" si="0"/>
        <v>72.16</v>
      </c>
      <c r="J25" s="7"/>
      <c r="K25" s="7"/>
    </row>
    <row r="26" spans="1:11">
      <c r="A26" s="7">
        <v>24</v>
      </c>
      <c r="B26" s="8" t="s">
        <v>45</v>
      </c>
      <c r="C26" s="9">
        <v>1161300110512</v>
      </c>
      <c r="D26" s="10"/>
      <c r="E26" s="11"/>
      <c r="F26" s="12"/>
      <c r="G26" s="12">
        <v>192.5</v>
      </c>
      <c r="H26" s="14">
        <v>80.06</v>
      </c>
      <c r="I26" s="16">
        <f t="shared" si="0"/>
        <v>70.52</v>
      </c>
      <c r="J26" s="7"/>
      <c r="K26" s="7"/>
    </row>
    <row r="27" spans="1:11">
      <c r="A27" s="7">
        <v>25</v>
      </c>
      <c r="B27" s="8" t="s">
        <v>46</v>
      </c>
      <c r="C27" s="9">
        <v>1161300110528</v>
      </c>
      <c r="D27" s="10" t="s">
        <v>47</v>
      </c>
      <c r="E27" s="11">
        <v>612228110161</v>
      </c>
      <c r="F27" s="12">
        <v>1</v>
      </c>
      <c r="G27" s="12">
        <v>210.5</v>
      </c>
      <c r="H27" s="14">
        <v>81.4</v>
      </c>
      <c r="I27" s="16">
        <f t="shared" si="0"/>
        <v>74.66</v>
      </c>
      <c r="J27" s="7" t="s">
        <v>15</v>
      </c>
      <c r="K27" s="7"/>
    </row>
    <row r="28" spans="1:11">
      <c r="A28" s="7">
        <v>26</v>
      </c>
      <c r="B28" s="8" t="s">
        <v>48</v>
      </c>
      <c r="C28" s="9">
        <v>1161300110521</v>
      </c>
      <c r="D28" s="10"/>
      <c r="E28" s="11"/>
      <c r="F28" s="12"/>
      <c r="G28" s="12">
        <v>204.5</v>
      </c>
      <c r="H28" s="14">
        <v>83</v>
      </c>
      <c r="I28" s="16">
        <f t="shared" si="0"/>
        <v>74.1</v>
      </c>
      <c r="J28" s="7"/>
      <c r="K28" s="7"/>
    </row>
    <row r="29" spans="1:11">
      <c r="A29" s="7">
        <v>27</v>
      </c>
      <c r="B29" s="8" t="s">
        <v>49</v>
      </c>
      <c r="C29" s="9">
        <v>1161300110527</v>
      </c>
      <c r="D29" s="10"/>
      <c r="E29" s="11"/>
      <c r="F29" s="12"/>
      <c r="G29" s="12">
        <v>191</v>
      </c>
      <c r="H29" s="14">
        <v>83.1</v>
      </c>
      <c r="I29" s="16">
        <f t="shared" si="0"/>
        <v>71.44</v>
      </c>
      <c r="J29" s="7"/>
      <c r="K29" s="7"/>
    </row>
    <row r="30" spans="1:11">
      <c r="A30" s="7">
        <v>28</v>
      </c>
      <c r="B30" s="8" t="s">
        <v>50</v>
      </c>
      <c r="C30" s="9">
        <v>1161300110629</v>
      </c>
      <c r="D30" s="10" t="s">
        <v>51</v>
      </c>
      <c r="E30" s="11">
        <v>612228110162</v>
      </c>
      <c r="F30" s="12">
        <v>1</v>
      </c>
      <c r="G30" s="12">
        <v>221.5</v>
      </c>
      <c r="H30" s="14">
        <v>79.4</v>
      </c>
      <c r="I30" s="16">
        <f t="shared" si="0"/>
        <v>76.06</v>
      </c>
      <c r="J30" s="7"/>
      <c r="K30" s="7"/>
    </row>
    <row r="31" spans="1:11">
      <c r="A31" s="7">
        <v>29</v>
      </c>
      <c r="B31" s="8" t="s">
        <v>52</v>
      </c>
      <c r="C31" s="9">
        <v>1161300110701</v>
      </c>
      <c r="D31" s="10"/>
      <c r="E31" s="11"/>
      <c r="F31" s="12"/>
      <c r="G31" s="12">
        <v>221</v>
      </c>
      <c r="H31" s="14">
        <v>81.5</v>
      </c>
      <c r="I31" s="16">
        <f t="shared" si="0"/>
        <v>76.8</v>
      </c>
      <c r="J31" s="7" t="s">
        <v>15</v>
      </c>
      <c r="K31" s="7"/>
    </row>
    <row r="32" spans="1:11">
      <c r="A32" s="7">
        <v>30</v>
      </c>
      <c r="B32" s="8" t="s">
        <v>53</v>
      </c>
      <c r="C32" s="9">
        <v>1161300110627</v>
      </c>
      <c r="D32" s="10"/>
      <c r="E32" s="11"/>
      <c r="F32" s="12"/>
      <c r="G32" s="12">
        <v>213.5</v>
      </c>
      <c r="H32" s="14" t="s">
        <v>21</v>
      </c>
      <c r="I32" s="16"/>
      <c r="J32" s="7"/>
      <c r="K32" s="7"/>
    </row>
    <row r="33" spans="1:11">
      <c r="A33" s="7">
        <v>31</v>
      </c>
      <c r="B33" s="8" t="s">
        <v>54</v>
      </c>
      <c r="C33" s="9">
        <v>1161300110813</v>
      </c>
      <c r="D33" s="10" t="s">
        <v>55</v>
      </c>
      <c r="E33" s="11">
        <v>612228110163</v>
      </c>
      <c r="F33" s="12">
        <v>1</v>
      </c>
      <c r="G33" s="12">
        <v>221</v>
      </c>
      <c r="H33" s="14">
        <v>81.4</v>
      </c>
      <c r="I33" s="16">
        <f t="shared" si="0"/>
        <v>76.76</v>
      </c>
      <c r="J33" s="7" t="s">
        <v>15</v>
      </c>
      <c r="K33" s="7"/>
    </row>
    <row r="34" spans="1:11">
      <c r="A34" s="7">
        <v>32</v>
      </c>
      <c r="B34" s="8" t="s">
        <v>56</v>
      </c>
      <c r="C34" s="9">
        <v>1161300110812</v>
      </c>
      <c r="D34" s="10"/>
      <c r="E34" s="11"/>
      <c r="F34" s="12"/>
      <c r="G34" s="12">
        <v>207.5</v>
      </c>
      <c r="H34" s="15">
        <v>79.8</v>
      </c>
      <c r="I34" s="16">
        <f t="shared" si="0"/>
        <v>73.42</v>
      </c>
      <c r="J34" s="7"/>
      <c r="K34" s="7"/>
    </row>
    <row r="35" spans="1:11">
      <c r="A35" s="7">
        <v>33</v>
      </c>
      <c r="B35" s="8" t="s">
        <v>57</v>
      </c>
      <c r="C35" s="9">
        <v>1161300110801</v>
      </c>
      <c r="D35" s="10"/>
      <c r="E35" s="11"/>
      <c r="F35" s="12"/>
      <c r="G35" s="12">
        <v>189</v>
      </c>
      <c r="H35" s="15">
        <v>78</v>
      </c>
      <c r="I35" s="16">
        <f t="shared" si="0"/>
        <v>69</v>
      </c>
      <c r="J35" s="7"/>
      <c r="K35" s="7"/>
    </row>
    <row r="36" spans="1:11">
      <c r="A36" s="7">
        <v>34</v>
      </c>
      <c r="B36" s="8" t="s">
        <v>58</v>
      </c>
      <c r="C36" s="9">
        <v>1161300110817</v>
      </c>
      <c r="D36" s="10"/>
      <c r="E36" s="11"/>
      <c r="F36" s="12"/>
      <c r="G36" s="12">
        <v>189</v>
      </c>
      <c r="H36" s="14">
        <v>77.6</v>
      </c>
      <c r="I36" s="16">
        <f t="shared" si="0"/>
        <v>68.84</v>
      </c>
      <c r="J36" s="7"/>
      <c r="K36" s="7"/>
    </row>
    <row r="37" spans="1:11">
      <c r="A37" s="7">
        <v>35</v>
      </c>
      <c r="B37" s="8" t="s">
        <v>59</v>
      </c>
      <c r="C37" s="9">
        <v>1161300110830</v>
      </c>
      <c r="D37" s="10" t="s">
        <v>60</v>
      </c>
      <c r="E37" s="11">
        <v>612228110164</v>
      </c>
      <c r="F37" s="12">
        <v>1</v>
      </c>
      <c r="G37" s="12">
        <v>220</v>
      </c>
      <c r="H37" s="14">
        <v>80.2</v>
      </c>
      <c r="I37" s="16">
        <f t="shared" si="0"/>
        <v>76.08</v>
      </c>
      <c r="J37" s="7" t="s">
        <v>15</v>
      </c>
      <c r="K37" s="7"/>
    </row>
    <row r="38" spans="1:11">
      <c r="A38" s="7">
        <v>36</v>
      </c>
      <c r="B38" s="8" t="s">
        <v>61</v>
      </c>
      <c r="C38" s="9">
        <v>1161300110828</v>
      </c>
      <c r="D38" s="10"/>
      <c r="E38" s="11"/>
      <c r="F38" s="12"/>
      <c r="G38" s="12">
        <v>206.5</v>
      </c>
      <c r="H38" s="14">
        <v>78.4</v>
      </c>
      <c r="I38" s="16">
        <f t="shared" si="0"/>
        <v>72.66</v>
      </c>
      <c r="J38" s="7"/>
      <c r="K38" s="7"/>
    </row>
    <row r="39" spans="1:11">
      <c r="A39" s="7">
        <v>37</v>
      </c>
      <c r="B39" s="8" t="s">
        <v>62</v>
      </c>
      <c r="C39" s="9">
        <v>1161300110904</v>
      </c>
      <c r="D39" s="10"/>
      <c r="E39" s="11"/>
      <c r="F39" s="12"/>
      <c r="G39" s="12">
        <v>205.5</v>
      </c>
      <c r="H39" s="14">
        <v>79.66</v>
      </c>
      <c r="I39" s="16">
        <f t="shared" si="0"/>
        <v>72.96</v>
      </c>
      <c r="J39" s="7"/>
      <c r="K39" s="7" t="s">
        <v>63</v>
      </c>
    </row>
    <row r="40" spans="1:11">
      <c r="A40" s="7">
        <v>38</v>
      </c>
      <c r="B40" s="8" t="s">
        <v>64</v>
      </c>
      <c r="C40" s="9">
        <v>1161300110915</v>
      </c>
      <c r="D40" s="10" t="s">
        <v>65</v>
      </c>
      <c r="E40" s="11">
        <v>612228110165</v>
      </c>
      <c r="F40" s="12">
        <v>1</v>
      </c>
      <c r="G40" s="12">
        <v>206</v>
      </c>
      <c r="H40" s="14">
        <v>82.8</v>
      </c>
      <c r="I40" s="16">
        <f t="shared" si="0"/>
        <v>74.32</v>
      </c>
      <c r="J40" s="7" t="s">
        <v>15</v>
      </c>
      <c r="K40" s="7"/>
    </row>
    <row r="41" spans="1:11">
      <c r="A41" s="7">
        <v>39</v>
      </c>
      <c r="B41" s="8" t="s">
        <v>66</v>
      </c>
      <c r="C41" s="9">
        <v>1161300110913</v>
      </c>
      <c r="D41" s="10"/>
      <c r="E41" s="11"/>
      <c r="F41" s="12"/>
      <c r="G41" s="12">
        <v>174</v>
      </c>
      <c r="H41" s="14">
        <v>81.2</v>
      </c>
      <c r="I41" s="16">
        <f t="shared" si="0"/>
        <v>67.28</v>
      </c>
      <c r="J41" s="7"/>
      <c r="K41" s="7"/>
    </row>
    <row r="42" ht="28.8" spans="1:11">
      <c r="A42" s="7">
        <v>40</v>
      </c>
      <c r="B42" s="8" t="s">
        <v>67</v>
      </c>
      <c r="C42" s="9">
        <v>1161300111013</v>
      </c>
      <c r="D42" s="10" t="s">
        <v>68</v>
      </c>
      <c r="E42" s="11">
        <v>612228110166</v>
      </c>
      <c r="F42" s="12">
        <v>1</v>
      </c>
      <c r="G42" s="12">
        <v>227</v>
      </c>
      <c r="H42" s="14" t="s">
        <v>69</v>
      </c>
      <c r="I42" s="16"/>
      <c r="J42" s="7"/>
      <c r="K42" s="7"/>
    </row>
    <row r="43" spans="1:11">
      <c r="A43" s="7">
        <v>41</v>
      </c>
      <c r="B43" s="8" t="s">
        <v>70</v>
      </c>
      <c r="C43" s="9">
        <v>1161300111017</v>
      </c>
      <c r="D43" s="10"/>
      <c r="E43" s="11"/>
      <c r="F43" s="12"/>
      <c r="G43" s="12">
        <v>222.5</v>
      </c>
      <c r="H43" s="14" t="s">
        <v>21</v>
      </c>
      <c r="I43" s="16"/>
      <c r="J43" s="7"/>
      <c r="K43" s="7"/>
    </row>
    <row r="44" spans="1:11">
      <c r="A44" s="7">
        <v>42</v>
      </c>
      <c r="B44" s="8" t="s">
        <v>71</v>
      </c>
      <c r="C44" s="9">
        <v>1161300111009</v>
      </c>
      <c r="D44" s="10"/>
      <c r="E44" s="11"/>
      <c r="F44" s="12"/>
      <c r="G44" s="12">
        <v>221</v>
      </c>
      <c r="H44" s="14">
        <v>81.6</v>
      </c>
      <c r="I44" s="16">
        <f>ROUNDDOWN(G44/3*0.6+H44*0.4,2)</f>
        <v>76.84</v>
      </c>
      <c r="J44" s="7" t="s">
        <v>15</v>
      </c>
      <c r="K44" s="7"/>
    </row>
    <row r="45" spans="1:11">
      <c r="A45" s="7">
        <v>43</v>
      </c>
      <c r="B45" s="8" t="s">
        <v>72</v>
      </c>
      <c r="C45" s="9">
        <v>5261300114927</v>
      </c>
      <c r="D45" s="10" t="s">
        <v>73</v>
      </c>
      <c r="E45" s="11">
        <v>612228520167</v>
      </c>
      <c r="F45" s="12">
        <v>1</v>
      </c>
      <c r="G45" s="12">
        <v>231.9</v>
      </c>
      <c r="H45" s="14" t="s">
        <v>21</v>
      </c>
      <c r="I45" s="16"/>
      <c r="J45" s="7"/>
      <c r="K45" s="7"/>
    </row>
    <row r="46" spans="1:11">
      <c r="A46" s="7">
        <v>44</v>
      </c>
      <c r="B46" s="8" t="s">
        <v>74</v>
      </c>
      <c r="C46" s="9">
        <v>5261300114924</v>
      </c>
      <c r="D46" s="10"/>
      <c r="E46" s="11"/>
      <c r="F46" s="12"/>
      <c r="G46" s="12">
        <v>184.6</v>
      </c>
      <c r="H46" s="14" t="s">
        <v>21</v>
      </c>
      <c r="I46" s="16"/>
      <c r="J46" s="7"/>
      <c r="K46" s="7"/>
    </row>
    <row r="47" spans="1:11">
      <c r="A47" s="7">
        <v>45</v>
      </c>
      <c r="B47" s="8" t="s">
        <v>75</v>
      </c>
      <c r="C47" s="9">
        <v>5261300114925</v>
      </c>
      <c r="D47" s="10"/>
      <c r="E47" s="11"/>
      <c r="F47" s="12"/>
      <c r="G47" s="12">
        <v>184.2</v>
      </c>
      <c r="H47" s="14">
        <v>70.8</v>
      </c>
      <c r="I47" s="16">
        <f>ROUNDDOWN(G47/3*0.6+H47*0.4,2)</f>
        <v>65.16</v>
      </c>
      <c r="J47" s="7" t="s">
        <v>15</v>
      </c>
      <c r="K47" s="7"/>
    </row>
  </sheetData>
  <mergeCells count="46">
    <mergeCell ref="A1:K1"/>
    <mergeCell ref="D3:D5"/>
    <mergeCell ref="D6:D8"/>
    <mergeCell ref="D9:D11"/>
    <mergeCell ref="D12:D14"/>
    <mergeCell ref="D15:D17"/>
    <mergeCell ref="D18:D20"/>
    <mergeCell ref="D21:D23"/>
    <mergeCell ref="D24:D26"/>
    <mergeCell ref="D27:D29"/>
    <mergeCell ref="D30:D32"/>
    <mergeCell ref="D33:D36"/>
    <mergeCell ref="D37:D39"/>
    <mergeCell ref="D40:D41"/>
    <mergeCell ref="D42:D44"/>
    <mergeCell ref="D45:D47"/>
    <mergeCell ref="E3:E5"/>
    <mergeCell ref="E6:E8"/>
    <mergeCell ref="E9:E11"/>
    <mergeCell ref="E12:E14"/>
    <mergeCell ref="E15:E17"/>
    <mergeCell ref="E18:E20"/>
    <mergeCell ref="E21:E23"/>
    <mergeCell ref="E24:E26"/>
    <mergeCell ref="E27:E29"/>
    <mergeCell ref="E30:E32"/>
    <mergeCell ref="E33:E36"/>
    <mergeCell ref="E37:E39"/>
    <mergeCell ref="E40:E41"/>
    <mergeCell ref="E42:E44"/>
    <mergeCell ref="E45:E47"/>
    <mergeCell ref="F3:F5"/>
    <mergeCell ref="F6:F8"/>
    <mergeCell ref="F9:F11"/>
    <mergeCell ref="F12:F14"/>
    <mergeCell ref="F15:F17"/>
    <mergeCell ref="F18:F20"/>
    <mergeCell ref="F21:F23"/>
    <mergeCell ref="F24:F26"/>
    <mergeCell ref="F27:F29"/>
    <mergeCell ref="F30:F32"/>
    <mergeCell ref="F33:F36"/>
    <mergeCell ref="F37:F39"/>
    <mergeCell ref="F40:F41"/>
    <mergeCell ref="F42:F44"/>
    <mergeCell ref="F45:F47"/>
  </mergeCells>
  <pageMargins left="0.432638888888889" right="0.156944444444444" top="0.590277777777778" bottom="0.511805555555556"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2</vt:i4>
      </vt:variant>
    </vt:vector>
  </HeadingPairs>
  <TitlesOfParts>
    <vt:vector size="2" baseType="lpstr">
      <vt:lpstr>Sheet3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dcterms:created xsi:type="dcterms:W3CDTF">2022-04-27T08:10:00Z</dcterms:created>
  <dcterms:modified xsi:type="dcterms:W3CDTF">2022-12-17T06:22:19Z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