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1" sheetId="1" r:id="rId1"/>
    <sheet name="2" sheetId="4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<sst xmlns="http://schemas.openxmlformats.org/spreadsheetml/2006/main" count="154" uniqueCount="57">
  <si>
    <t>附件：</t>
  </si>
  <si>
    <t>峨边彝族自治县2022年公开考核招聘服务期满“三支一扶”计划、“大学生志愿服务西部计划”人员为乡镇事业单位工作人员面试成绩、考试总成绩、排名及进入体检人员名单</t>
  </si>
  <si>
    <t>序号</t>
  </si>
  <si>
    <t>岗位编码</t>
  </si>
  <si>
    <t>准考证号</t>
  </si>
  <si>
    <t>姓名</t>
  </si>
  <si>
    <t>笔试成绩</t>
  </si>
  <si>
    <t>笔试折合成绩</t>
  </si>
  <si>
    <t>面试成绩</t>
  </si>
  <si>
    <t>面试折合成绩</t>
  </si>
  <si>
    <t>总成绩</t>
  </si>
  <si>
    <t>总成绩排名</t>
  </si>
  <si>
    <t>是否进入体检</t>
  </si>
  <si>
    <t>备注</t>
  </si>
  <si>
    <t>杨原</t>
  </si>
  <si>
    <t>是</t>
  </si>
  <si>
    <t/>
  </si>
  <si>
    <t>易光萍</t>
  </si>
  <si>
    <t>李腾飞</t>
  </si>
  <si>
    <t>舒云静</t>
  </si>
  <si>
    <t>曲木尼坡</t>
  </si>
  <si>
    <t>陈禹安</t>
  </si>
  <si>
    <t>耍惹紫铃</t>
  </si>
  <si>
    <t>罗力浩</t>
  </si>
  <si>
    <t>李宜桔</t>
  </si>
  <si>
    <t>俄觉信心</t>
  </si>
  <si>
    <t>邱冬元</t>
  </si>
  <si>
    <t>熊逸</t>
  </si>
  <si>
    <t>宋昭元</t>
  </si>
  <si>
    <t>刘灵惠</t>
  </si>
  <si>
    <t>张婷</t>
  </si>
  <si>
    <t>郭祥垒</t>
  </si>
  <si>
    <t>蒋芹芹</t>
  </si>
  <si>
    <t>缺考</t>
  </si>
  <si>
    <t>黄怀威</t>
  </si>
  <si>
    <t>黄小琴</t>
  </si>
  <si>
    <t>曲别拉布</t>
  </si>
  <si>
    <t>兰青青</t>
  </si>
  <si>
    <t>彭中超</t>
  </si>
  <si>
    <t>徐振中</t>
  </si>
  <si>
    <t>乔小洋</t>
  </si>
  <si>
    <t>李瑞云</t>
  </si>
  <si>
    <t>李欣</t>
  </si>
  <si>
    <t>彭晓清</t>
  </si>
  <si>
    <t xml:space="preserve">吴松林 </t>
  </si>
  <si>
    <t>佘鲁阿提</t>
  </si>
  <si>
    <t>曲别晓英</t>
  </si>
  <si>
    <t>吴乾坤</t>
  </si>
  <si>
    <t>卢娟</t>
  </si>
  <si>
    <t>邛莫尔格</t>
  </si>
  <si>
    <t>蒲绍兵</t>
  </si>
  <si>
    <t>白鑫</t>
  </si>
  <si>
    <t>放弃</t>
  </si>
  <si>
    <t>周照敏</t>
  </si>
  <si>
    <t>吴俊雄</t>
  </si>
  <si>
    <t>笔试排名</t>
  </si>
  <si>
    <t>排名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</si>
</sst>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tabSelected="1" zoomScale="130" zoomScaleNormal="130" workbookViewId="0">
      <pane ySplit="3" topLeftCell="A22" activePane="bottomLeft" state="frozen"/>
      <selection/>
      <selection pane="bottomLeft" activeCell="O27" sqref="O27"/>
    </sheetView>
  </sheetViews>
  <sheetFormatPr defaultColWidth="9" defaultRowHeight="13.5"/>
  <cols>
    <col min="1" max="1" width="2.78333333333333" customWidth="1"/>
    <col min="2" max="2" width="9.225" customWidth="1"/>
    <col min="3" max="4" width="8.16666666666667" customWidth="1"/>
    <col min="5" max="5" width="8.075" customWidth="1"/>
    <col min="6" max="6" width="7.5" customWidth="1"/>
    <col min="7" max="7" width="8.26666666666667" customWidth="1"/>
    <col min="8" max="8" width="7.975" customWidth="1"/>
    <col min="9" max="9" width="6.925" customWidth="1"/>
    <col min="10" max="10" width="7.3" customWidth="1"/>
    <col min="11" max="11" width="7.975" customWidth="1"/>
    <col min="12" max="12" width="6.05833333333333" customWidth="1"/>
  </cols>
  <sheetData>
    <row r="1" spans="1:1">
      <c r="A1" t="s">
        <v>0</v>
      </c>
    </row>
    <row r="2" ht="35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36" customHeight="1" spans="1:13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9" t="s">
        <v>8</v>
      </c>
      <c r="H3" s="8" t="s">
        <v>9</v>
      </c>
      <c r="I3" s="9" t="s">
        <v>10</v>
      </c>
      <c r="J3" s="8" t="s">
        <v>11</v>
      </c>
      <c r="K3" s="8" t="s">
        <v>12</v>
      </c>
      <c r="L3" s="9" t="s">
        <v>13</v>
      </c>
      <c r="M3" s="5"/>
    </row>
    <row r="4" s="6" customFormat="1" ht="17" customHeight="1" spans="1:13">
      <c r="A4" s="10">
        <v>1</v>
      </c>
      <c r="B4" s="10">
        <v>202201</v>
      </c>
      <c r="C4" s="10">
        <v>2022003</v>
      </c>
      <c r="D4" s="10" t="s">
        <v>14</v>
      </c>
      <c r="E4" s="11">
        <v>74.3</v>
      </c>
      <c r="F4" s="11">
        <f>E4*0.5</f>
        <v>37.15</v>
      </c>
      <c r="G4" s="11">
        <v>81</v>
      </c>
      <c r="H4" s="11">
        <f>G4*0.5</f>
        <v>40.5</v>
      </c>
      <c r="I4" s="11">
        <f>F4+H4</f>
        <v>77.65</v>
      </c>
      <c r="J4" s="10">
        <v>1</v>
      </c>
      <c r="K4" s="10" t="s">
        <v>15</v>
      </c>
      <c r="L4" s="10" t="s">
        <v>16</v>
      </c>
      <c r="M4" s="12"/>
    </row>
    <row r="5" s="6" customFormat="1" ht="17" customHeight="1" spans="1:13">
      <c r="A5" s="10">
        <v>2</v>
      </c>
      <c r="B5" s="10">
        <v>202201</v>
      </c>
      <c r="C5" s="10">
        <v>2022031</v>
      </c>
      <c r="D5" s="10" t="s">
        <v>17</v>
      </c>
      <c r="E5" s="11">
        <v>68</v>
      </c>
      <c r="F5" s="11">
        <f t="shared" ref="F5:F19" si="0">E5*0.5</f>
        <v>34</v>
      </c>
      <c r="G5" s="11">
        <v>77.46</v>
      </c>
      <c r="H5" s="11">
        <f t="shared" ref="H5:H19" si="1">G5*0.5</f>
        <v>38.73</v>
      </c>
      <c r="I5" s="11">
        <f t="shared" ref="I5:I19" si="2">F5+H5</f>
        <v>72.73</v>
      </c>
      <c r="J5" s="10">
        <v>2</v>
      </c>
      <c r="K5" s="10" t="s">
        <v>15</v>
      </c>
      <c r="L5" s="10" t="s">
        <v>16</v>
      </c>
      <c r="M5" s="12"/>
    </row>
    <row r="6" s="6" customFormat="1" ht="17" customHeight="1" spans="1:13">
      <c r="A6" s="10">
        <v>3</v>
      </c>
      <c r="B6" s="10">
        <v>202201</v>
      </c>
      <c r="C6" s="10">
        <v>2022009</v>
      </c>
      <c r="D6" s="10" t="s">
        <v>18</v>
      </c>
      <c r="E6" s="11">
        <v>67.9</v>
      </c>
      <c r="F6" s="11">
        <f t="shared" si="0"/>
        <v>33.95</v>
      </c>
      <c r="G6" s="11">
        <v>77.24</v>
      </c>
      <c r="H6" s="11">
        <f t="shared" si="1"/>
        <v>38.62</v>
      </c>
      <c r="I6" s="11">
        <f t="shared" si="2"/>
        <v>72.57</v>
      </c>
      <c r="J6" s="10">
        <v>3</v>
      </c>
      <c r="K6" s="10" t="s">
        <v>15</v>
      </c>
      <c r="L6" s="10" t="s">
        <v>16</v>
      </c>
      <c r="M6" s="12"/>
    </row>
    <row r="7" s="6" customFormat="1" ht="17" customHeight="1" spans="1:13">
      <c r="A7" s="10">
        <v>4</v>
      </c>
      <c r="B7" s="10">
        <v>202201</v>
      </c>
      <c r="C7" s="10">
        <v>2022021</v>
      </c>
      <c r="D7" s="10" t="s">
        <v>19</v>
      </c>
      <c r="E7" s="11">
        <v>60.4</v>
      </c>
      <c r="F7" s="11">
        <f t="shared" si="0"/>
        <v>30.2</v>
      </c>
      <c r="G7" s="11">
        <v>84.32</v>
      </c>
      <c r="H7" s="11">
        <f t="shared" si="1"/>
        <v>42.16</v>
      </c>
      <c r="I7" s="11">
        <f t="shared" si="2"/>
        <v>72.36</v>
      </c>
      <c r="J7" s="10">
        <v>4</v>
      </c>
      <c r="K7" s="10" t="s">
        <v>15</v>
      </c>
      <c r="L7" s="10" t="s">
        <v>16</v>
      </c>
      <c r="M7" s="12"/>
    </row>
    <row r="8" s="6" customFormat="1" ht="17" customHeight="1" spans="1:13">
      <c r="A8" s="10">
        <v>5</v>
      </c>
      <c r="B8" s="10">
        <v>202201</v>
      </c>
      <c r="C8" s="10">
        <v>2022002</v>
      </c>
      <c r="D8" s="10" t="s">
        <v>20</v>
      </c>
      <c r="E8" s="11">
        <v>61.2</v>
      </c>
      <c r="F8" s="11">
        <f t="shared" si="0"/>
        <v>30.6</v>
      </c>
      <c r="G8" s="11">
        <v>82.2</v>
      </c>
      <c r="H8" s="11">
        <f t="shared" si="1"/>
        <v>41.1</v>
      </c>
      <c r="I8" s="11">
        <f t="shared" si="2"/>
        <v>71.7</v>
      </c>
      <c r="J8" s="10">
        <v>5</v>
      </c>
      <c r="K8" s="10" t="s">
        <v>15</v>
      </c>
      <c r="L8" s="10" t="s">
        <v>16</v>
      </c>
      <c r="M8" s="12"/>
    </row>
    <row r="9" s="6" customFormat="1" ht="17" customHeight="1" spans="1:13">
      <c r="A9" s="10">
        <v>6</v>
      </c>
      <c r="B9" s="10">
        <v>202201</v>
      </c>
      <c r="C9" s="10">
        <v>2022032</v>
      </c>
      <c r="D9" s="10" t="s">
        <v>21</v>
      </c>
      <c r="E9" s="11">
        <v>64</v>
      </c>
      <c r="F9" s="11">
        <f t="shared" si="0"/>
        <v>32</v>
      </c>
      <c r="G9" s="11">
        <v>79.28</v>
      </c>
      <c r="H9" s="11">
        <f t="shared" si="1"/>
        <v>39.64</v>
      </c>
      <c r="I9" s="11">
        <f t="shared" si="2"/>
        <v>71.64</v>
      </c>
      <c r="J9" s="10">
        <v>6</v>
      </c>
      <c r="K9" s="10" t="s">
        <v>15</v>
      </c>
      <c r="L9" s="10" t="s">
        <v>16</v>
      </c>
      <c r="M9" s="12"/>
    </row>
    <row r="10" s="6" customFormat="1" ht="17" customHeight="1" spans="1:13">
      <c r="A10" s="10">
        <v>7</v>
      </c>
      <c r="B10" s="10">
        <v>202201</v>
      </c>
      <c r="C10" s="10">
        <v>2022028</v>
      </c>
      <c r="D10" s="10" t="s">
        <v>22</v>
      </c>
      <c r="E10" s="11">
        <v>60.8</v>
      </c>
      <c r="F10" s="11">
        <f t="shared" si="0"/>
        <v>30.4</v>
      </c>
      <c r="G10" s="11">
        <v>81.54</v>
      </c>
      <c r="H10" s="11">
        <f t="shared" si="1"/>
        <v>40.77</v>
      </c>
      <c r="I10" s="11">
        <f t="shared" si="2"/>
        <v>71.17</v>
      </c>
      <c r="J10" s="10">
        <v>7</v>
      </c>
      <c r="K10" s="10"/>
      <c r="L10" s="10" t="s">
        <v>16</v>
      </c>
      <c r="M10" s="12"/>
    </row>
    <row r="11" s="6" customFormat="1" ht="17" customHeight="1" spans="1:13">
      <c r="A11" s="10">
        <v>8</v>
      </c>
      <c r="B11" s="10">
        <v>202201</v>
      </c>
      <c r="C11" s="10">
        <v>2022022</v>
      </c>
      <c r="D11" s="10" t="s">
        <v>23</v>
      </c>
      <c r="E11" s="11">
        <v>59.6</v>
      </c>
      <c r="F11" s="11">
        <f t="shared" si="0"/>
        <v>29.8</v>
      </c>
      <c r="G11" s="11">
        <v>80.74</v>
      </c>
      <c r="H11" s="11">
        <f t="shared" si="1"/>
        <v>40.37</v>
      </c>
      <c r="I11" s="11">
        <f t="shared" si="2"/>
        <v>70.17</v>
      </c>
      <c r="J11" s="10">
        <v>8</v>
      </c>
      <c r="K11" s="10"/>
      <c r="L11" s="10" t="s">
        <v>16</v>
      </c>
      <c r="M11" s="12"/>
    </row>
    <row r="12" s="6" customFormat="1" ht="17" customHeight="1" spans="1:13">
      <c r="A12" s="10">
        <v>9</v>
      </c>
      <c r="B12" s="10">
        <v>202201</v>
      </c>
      <c r="C12" s="10">
        <v>2022007</v>
      </c>
      <c r="D12" s="10" t="s">
        <v>24</v>
      </c>
      <c r="E12" s="11">
        <v>63.5</v>
      </c>
      <c r="F12" s="11">
        <f t="shared" si="0"/>
        <v>31.75</v>
      </c>
      <c r="G12" s="11">
        <v>75.7</v>
      </c>
      <c r="H12" s="11">
        <f t="shared" si="1"/>
        <v>37.85</v>
      </c>
      <c r="I12" s="11">
        <f t="shared" si="2"/>
        <v>69.6</v>
      </c>
      <c r="J12" s="10">
        <v>9</v>
      </c>
      <c r="K12" s="10"/>
      <c r="L12" s="10" t="s">
        <v>16</v>
      </c>
      <c r="M12" s="12"/>
    </row>
    <row r="13" s="6" customFormat="1" ht="17" customHeight="1" spans="1:13">
      <c r="A13" s="10">
        <v>10</v>
      </c>
      <c r="B13" s="10">
        <v>202201</v>
      </c>
      <c r="C13" s="10">
        <v>2022004</v>
      </c>
      <c r="D13" s="10" t="s">
        <v>25</v>
      </c>
      <c r="E13" s="11">
        <v>59.3</v>
      </c>
      <c r="F13" s="11">
        <f t="shared" si="0"/>
        <v>29.65</v>
      </c>
      <c r="G13" s="11">
        <v>78.86</v>
      </c>
      <c r="H13" s="11">
        <f t="shared" si="1"/>
        <v>39.43</v>
      </c>
      <c r="I13" s="11">
        <f t="shared" si="2"/>
        <v>69.08</v>
      </c>
      <c r="J13" s="10">
        <v>10</v>
      </c>
      <c r="K13" s="10"/>
      <c r="L13" s="10" t="s">
        <v>16</v>
      </c>
      <c r="M13" s="12"/>
    </row>
    <row r="14" s="6" customFormat="1" ht="17" customHeight="1" spans="1:13">
      <c r="A14" s="10">
        <v>11</v>
      </c>
      <c r="B14" s="10">
        <v>202201</v>
      </c>
      <c r="C14" s="10">
        <v>2022006</v>
      </c>
      <c r="D14" s="10" t="s">
        <v>26</v>
      </c>
      <c r="E14" s="11">
        <v>64.6</v>
      </c>
      <c r="F14" s="11">
        <f t="shared" si="0"/>
        <v>32.3</v>
      </c>
      <c r="G14" s="11">
        <v>73.44</v>
      </c>
      <c r="H14" s="11">
        <f t="shared" si="1"/>
        <v>36.72</v>
      </c>
      <c r="I14" s="11">
        <f t="shared" si="2"/>
        <v>69.02</v>
      </c>
      <c r="J14" s="10">
        <v>11</v>
      </c>
      <c r="K14" s="10"/>
      <c r="L14" s="10" t="s">
        <v>16</v>
      </c>
      <c r="M14" s="12"/>
    </row>
    <row r="15" s="6" customFormat="1" ht="17" customHeight="1" spans="1:13">
      <c r="A15" s="10">
        <v>12</v>
      </c>
      <c r="B15" s="10">
        <v>202201</v>
      </c>
      <c r="C15" s="10">
        <v>2022020</v>
      </c>
      <c r="D15" s="10" t="s">
        <v>27</v>
      </c>
      <c r="E15" s="11">
        <v>56.7</v>
      </c>
      <c r="F15" s="11">
        <f t="shared" si="0"/>
        <v>28.35</v>
      </c>
      <c r="G15" s="11">
        <v>81.1</v>
      </c>
      <c r="H15" s="11">
        <f t="shared" si="1"/>
        <v>40.55</v>
      </c>
      <c r="I15" s="11">
        <f t="shared" si="2"/>
        <v>68.9</v>
      </c>
      <c r="J15" s="10">
        <v>12</v>
      </c>
      <c r="K15" s="10"/>
      <c r="L15" s="10" t="s">
        <v>16</v>
      </c>
      <c r="M15" s="12"/>
    </row>
    <row r="16" s="6" customFormat="1" ht="17" customHeight="1" spans="1:13">
      <c r="A16" s="10">
        <v>13</v>
      </c>
      <c r="B16" s="10">
        <v>202201</v>
      </c>
      <c r="C16" s="10">
        <v>2022025</v>
      </c>
      <c r="D16" s="10" t="s">
        <v>28</v>
      </c>
      <c r="E16" s="11">
        <v>59.2</v>
      </c>
      <c r="F16" s="11">
        <f t="shared" si="0"/>
        <v>29.6</v>
      </c>
      <c r="G16" s="11">
        <v>78.1</v>
      </c>
      <c r="H16" s="11">
        <f t="shared" si="1"/>
        <v>39.05</v>
      </c>
      <c r="I16" s="11">
        <f t="shared" si="2"/>
        <v>68.65</v>
      </c>
      <c r="J16" s="10">
        <v>13</v>
      </c>
      <c r="K16" s="10"/>
      <c r="L16" s="10" t="s">
        <v>16</v>
      </c>
      <c r="M16" s="12"/>
    </row>
    <row r="17" s="6" customFormat="1" ht="17" customHeight="1" spans="1:13">
      <c r="A17" s="10">
        <v>14</v>
      </c>
      <c r="B17" s="10">
        <v>202201</v>
      </c>
      <c r="C17" s="10">
        <v>2022030</v>
      </c>
      <c r="D17" s="10" t="s">
        <v>29</v>
      </c>
      <c r="E17" s="11">
        <v>56.4</v>
      </c>
      <c r="F17" s="11">
        <f t="shared" si="0"/>
        <v>28.2</v>
      </c>
      <c r="G17" s="11">
        <v>75.18</v>
      </c>
      <c r="H17" s="11">
        <f t="shared" si="1"/>
        <v>37.59</v>
      </c>
      <c r="I17" s="11">
        <f t="shared" si="2"/>
        <v>65.79</v>
      </c>
      <c r="J17" s="10">
        <v>14</v>
      </c>
      <c r="K17" s="10"/>
      <c r="L17" s="10" t="s">
        <v>16</v>
      </c>
      <c r="M17" s="12"/>
    </row>
    <row r="18" s="6" customFormat="1" ht="17" customHeight="1" spans="1:13">
      <c r="A18" s="10">
        <v>15</v>
      </c>
      <c r="B18" s="10">
        <v>202201</v>
      </c>
      <c r="C18" s="10">
        <v>2022008</v>
      </c>
      <c r="D18" s="10" t="s">
        <v>30</v>
      </c>
      <c r="E18" s="11">
        <v>56</v>
      </c>
      <c r="F18" s="11">
        <f t="shared" si="0"/>
        <v>28</v>
      </c>
      <c r="G18" s="11">
        <v>74.9</v>
      </c>
      <c r="H18" s="11">
        <f t="shared" si="1"/>
        <v>37.45</v>
      </c>
      <c r="I18" s="11">
        <f t="shared" si="2"/>
        <v>65.45</v>
      </c>
      <c r="J18" s="10">
        <v>15</v>
      </c>
      <c r="K18" s="10"/>
      <c r="L18" s="10" t="s">
        <v>16</v>
      </c>
      <c r="M18" s="12"/>
    </row>
    <row r="19" s="6" customFormat="1" ht="17" customHeight="1" spans="1:13">
      <c r="A19" s="10">
        <v>16</v>
      </c>
      <c r="B19" s="10">
        <v>202201</v>
      </c>
      <c r="C19" s="10">
        <v>2022017</v>
      </c>
      <c r="D19" s="10" t="s">
        <v>31</v>
      </c>
      <c r="E19" s="11">
        <v>54.6</v>
      </c>
      <c r="F19" s="11">
        <f t="shared" si="0"/>
        <v>27.3</v>
      </c>
      <c r="G19" s="11">
        <v>69.02</v>
      </c>
      <c r="H19" s="11">
        <f t="shared" si="1"/>
        <v>34.51</v>
      </c>
      <c r="I19" s="11">
        <f t="shared" si="2"/>
        <v>61.81</v>
      </c>
      <c r="J19" s="10">
        <v>16</v>
      </c>
      <c r="K19" s="10"/>
      <c r="L19" s="10" t="s">
        <v>16</v>
      </c>
      <c r="M19" s="12"/>
    </row>
    <row r="20" s="6" customFormat="1" ht="17" customHeight="1" spans="1:13">
      <c r="A20" s="10">
        <v>17</v>
      </c>
      <c r="B20" s="10">
        <v>202201</v>
      </c>
      <c r="C20" s="10">
        <v>2022019</v>
      </c>
      <c r="D20" s="10" t="s">
        <v>32</v>
      </c>
      <c r="E20" s="11">
        <v>58.1</v>
      </c>
      <c r="F20" s="11">
        <f>E20*0.5</f>
        <v>29.05</v>
      </c>
      <c r="G20" s="11" t="s">
        <v>33</v>
      </c>
      <c r="H20" s="11"/>
      <c r="I20" s="11"/>
      <c r="J20" s="13"/>
      <c r="K20" s="13"/>
      <c r="L20" s="10" t="s">
        <v>16</v>
      </c>
      <c r="M20" s="12"/>
    </row>
    <row r="21" s="6" customFormat="1" ht="17" customHeight="1" spans="1:13">
      <c r="A21" s="10">
        <v>18</v>
      </c>
      <c r="B21" s="10">
        <v>202201</v>
      </c>
      <c r="C21" s="10">
        <v>2022001</v>
      </c>
      <c r="D21" s="10" t="s">
        <v>34</v>
      </c>
      <c r="E21" s="11">
        <v>57.5</v>
      </c>
      <c r="F21" s="11">
        <f>E21*0.5</f>
        <v>28.75</v>
      </c>
      <c r="G21" s="11" t="s">
        <v>33</v>
      </c>
      <c r="H21" s="11"/>
      <c r="I21" s="11"/>
      <c r="J21" s="13"/>
      <c r="K21" s="13"/>
      <c r="L21" s="10" t="s">
        <v>16</v>
      </c>
      <c r="M21" s="12"/>
    </row>
    <row r="22" s="6" customFormat="1" ht="17" customHeight="1" spans="1:13">
      <c r="A22" s="10">
        <v>19</v>
      </c>
      <c r="B22" s="10">
        <v>202201</v>
      </c>
      <c r="C22" s="10">
        <v>2022026</v>
      </c>
      <c r="D22" s="10" t="s">
        <v>35</v>
      </c>
      <c r="E22" s="11">
        <v>54.6</v>
      </c>
      <c r="F22" s="11">
        <f>E22*0.5</f>
        <v>27.3</v>
      </c>
      <c r="G22" s="11" t="s">
        <v>33</v>
      </c>
      <c r="H22" s="11"/>
      <c r="I22" s="11"/>
      <c r="J22" s="13"/>
      <c r="K22" s="13"/>
      <c r="L22" s="10" t="s">
        <v>16</v>
      </c>
      <c r="M22" s="12"/>
    </row>
    <row r="23" s="6" customFormat="1" ht="17" customHeight="1" spans="1:13">
      <c r="A23" s="10">
        <v>20</v>
      </c>
      <c r="B23" s="10">
        <v>202202</v>
      </c>
      <c r="C23" s="10">
        <v>2022039</v>
      </c>
      <c r="D23" s="10" t="s">
        <v>36</v>
      </c>
      <c r="E23" s="11">
        <v>67.8</v>
      </c>
      <c r="F23" s="11">
        <f>E23*0.5</f>
        <v>33.9</v>
      </c>
      <c r="G23" s="11">
        <v>87.06</v>
      </c>
      <c r="H23" s="11">
        <f>G23*0.5</f>
        <v>43.53</v>
      </c>
      <c r="I23" s="11">
        <f>F23+H23</f>
        <v>77.43</v>
      </c>
      <c r="J23" s="10">
        <v>1</v>
      </c>
      <c r="K23" s="10" t="s">
        <v>15</v>
      </c>
      <c r="L23" s="10" t="s">
        <v>16</v>
      </c>
      <c r="M23" s="12"/>
    </row>
    <row r="24" s="6" customFormat="1" ht="17" customHeight="1" spans="1:13">
      <c r="A24" s="10">
        <v>21</v>
      </c>
      <c r="B24" s="10">
        <v>202202</v>
      </c>
      <c r="C24" s="10">
        <v>2022042</v>
      </c>
      <c r="D24" s="10" t="s">
        <v>37</v>
      </c>
      <c r="E24" s="11">
        <v>73.2</v>
      </c>
      <c r="F24" s="11">
        <f t="shared" ref="F24:F38" si="3">E24*0.5</f>
        <v>36.6</v>
      </c>
      <c r="G24" s="11">
        <v>78.7</v>
      </c>
      <c r="H24" s="11">
        <f t="shared" ref="H24:H37" si="4">G24*0.5</f>
        <v>39.35</v>
      </c>
      <c r="I24" s="11">
        <f>F24+H24</f>
        <v>75.95</v>
      </c>
      <c r="J24" s="10">
        <v>2</v>
      </c>
      <c r="K24" s="10" t="s">
        <v>15</v>
      </c>
      <c r="L24" s="10" t="s">
        <v>16</v>
      </c>
      <c r="M24" s="12"/>
    </row>
    <row r="25" s="6" customFormat="1" ht="17" customHeight="1" spans="1:13">
      <c r="A25" s="10">
        <v>22</v>
      </c>
      <c r="B25" s="10">
        <v>202202</v>
      </c>
      <c r="C25" s="10">
        <v>2022038</v>
      </c>
      <c r="D25" s="10" t="s">
        <v>38</v>
      </c>
      <c r="E25" s="11">
        <v>68.9</v>
      </c>
      <c r="F25" s="11">
        <f t="shared" si="3"/>
        <v>34.45</v>
      </c>
      <c r="G25" s="11">
        <v>82.7</v>
      </c>
      <c r="H25" s="11">
        <f t="shared" si="4"/>
        <v>41.35</v>
      </c>
      <c r="I25" s="11">
        <f>F25+H25</f>
        <v>75.8</v>
      </c>
      <c r="J25" s="10">
        <v>3</v>
      </c>
      <c r="K25" s="10" t="s">
        <v>15</v>
      </c>
      <c r="L25" s="10" t="s">
        <v>16</v>
      </c>
      <c r="M25" s="12"/>
    </row>
    <row r="26" s="6" customFormat="1" ht="17" customHeight="1" spans="1:13">
      <c r="A26" s="10">
        <v>23</v>
      </c>
      <c r="B26" s="10">
        <v>202202</v>
      </c>
      <c r="C26" s="10">
        <v>2022037</v>
      </c>
      <c r="D26" s="10" t="s">
        <v>39</v>
      </c>
      <c r="E26" s="11">
        <v>70.1</v>
      </c>
      <c r="F26" s="11">
        <f t="shared" si="3"/>
        <v>35.05</v>
      </c>
      <c r="G26" s="11">
        <v>80.8</v>
      </c>
      <c r="H26" s="11">
        <f t="shared" si="4"/>
        <v>40.4</v>
      </c>
      <c r="I26" s="11">
        <f>F26+H26</f>
        <v>75.45</v>
      </c>
      <c r="J26" s="10">
        <v>4</v>
      </c>
      <c r="K26" s="10" t="s">
        <v>15</v>
      </c>
      <c r="L26" s="10" t="s">
        <v>16</v>
      </c>
      <c r="M26" s="12"/>
    </row>
    <row r="27" s="6" customFormat="1" ht="17" customHeight="1" spans="1:13">
      <c r="A27" s="10">
        <v>24</v>
      </c>
      <c r="B27" s="10">
        <v>202202</v>
      </c>
      <c r="C27" s="10">
        <v>2022050</v>
      </c>
      <c r="D27" s="10" t="s">
        <v>40</v>
      </c>
      <c r="E27" s="11">
        <v>71.9</v>
      </c>
      <c r="F27" s="11">
        <f t="shared" si="3"/>
        <v>35.95</v>
      </c>
      <c r="G27" s="11">
        <v>78.9</v>
      </c>
      <c r="H27" s="11">
        <f t="shared" si="4"/>
        <v>39.45</v>
      </c>
      <c r="I27" s="11">
        <f>F27+H27</f>
        <v>75.4</v>
      </c>
      <c r="J27" s="10">
        <v>5</v>
      </c>
      <c r="K27" s="10" t="s">
        <v>15</v>
      </c>
      <c r="L27" s="10" t="s">
        <v>16</v>
      </c>
      <c r="M27" s="12"/>
    </row>
    <row r="28" s="6" customFormat="1" ht="17" customHeight="1" spans="1:13">
      <c r="A28" s="10">
        <v>25</v>
      </c>
      <c r="B28" s="10">
        <v>202202</v>
      </c>
      <c r="C28" s="10">
        <v>2022052</v>
      </c>
      <c r="D28" s="10" t="s">
        <v>41</v>
      </c>
      <c r="E28" s="11">
        <v>69.4</v>
      </c>
      <c r="F28" s="11">
        <f t="shared" si="3"/>
        <v>34.7</v>
      </c>
      <c r="G28" s="11">
        <v>79.3</v>
      </c>
      <c r="H28" s="11">
        <f t="shared" si="4"/>
        <v>39.65</v>
      </c>
      <c r="I28" s="11">
        <f>F28+H28</f>
        <v>74.35</v>
      </c>
      <c r="J28" s="10">
        <v>6</v>
      </c>
      <c r="K28" s="10" t="s">
        <v>15</v>
      </c>
      <c r="L28" s="10" t="s">
        <v>16</v>
      </c>
      <c r="M28" s="12"/>
    </row>
    <row r="29" s="6" customFormat="1" ht="17" customHeight="1" spans="1:13">
      <c r="A29" s="10">
        <v>26</v>
      </c>
      <c r="B29" s="10">
        <v>202202</v>
      </c>
      <c r="C29" s="10">
        <v>2022059</v>
      </c>
      <c r="D29" s="10" t="s">
        <v>42</v>
      </c>
      <c r="E29" s="11">
        <v>68.2</v>
      </c>
      <c r="F29" s="11">
        <f t="shared" si="3"/>
        <v>34.1</v>
      </c>
      <c r="G29" s="11">
        <v>80</v>
      </c>
      <c r="H29" s="11">
        <f t="shared" si="4"/>
        <v>40</v>
      </c>
      <c r="I29" s="11">
        <f>F29+H29</f>
        <v>74.1</v>
      </c>
      <c r="J29" s="10">
        <v>7</v>
      </c>
      <c r="K29" s="10"/>
      <c r="L29" s="10" t="s">
        <v>16</v>
      </c>
      <c r="M29" s="12"/>
    </row>
    <row r="30" s="6" customFormat="1" ht="17" customHeight="1" spans="1:13">
      <c r="A30" s="10">
        <v>27</v>
      </c>
      <c r="B30" s="10">
        <v>202202</v>
      </c>
      <c r="C30" s="10">
        <v>2022040</v>
      </c>
      <c r="D30" s="10" t="s">
        <v>43</v>
      </c>
      <c r="E30" s="11">
        <v>64.6</v>
      </c>
      <c r="F30" s="11">
        <f t="shared" si="3"/>
        <v>32.3</v>
      </c>
      <c r="G30" s="11">
        <v>81.8</v>
      </c>
      <c r="H30" s="11">
        <f t="shared" si="4"/>
        <v>40.9</v>
      </c>
      <c r="I30" s="11">
        <f>F30+H30</f>
        <v>73.2</v>
      </c>
      <c r="J30" s="10">
        <v>8</v>
      </c>
      <c r="K30" s="10"/>
      <c r="L30" s="10" t="s">
        <v>16</v>
      </c>
      <c r="M30" s="12"/>
    </row>
    <row r="31" s="6" customFormat="1" ht="17" customHeight="1" spans="1:13">
      <c r="A31" s="10">
        <v>28</v>
      </c>
      <c r="B31" s="10">
        <v>202202</v>
      </c>
      <c r="C31" s="10">
        <v>2022048</v>
      </c>
      <c r="D31" s="10" t="s">
        <v>44</v>
      </c>
      <c r="E31" s="11">
        <v>66.9</v>
      </c>
      <c r="F31" s="11">
        <f t="shared" si="3"/>
        <v>33.45</v>
      </c>
      <c r="G31" s="11">
        <v>78.7</v>
      </c>
      <c r="H31" s="11">
        <f t="shared" si="4"/>
        <v>39.35</v>
      </c>
      <c r="I31" s="11">
        <f>F31+H31</f>
        <v>72.8</v>
      </c>
      <c r="J31" s="10">
        <v>9</v>
      </c>
      <c r="K31" s="10"/>
      <c r="L31" s="10" t="s">
        <v>16</v>
      </c>
      <c r="M31" s="12"/>
    </row>
    <row r="32" s="6" customFormat="1" ht="17" customHeight="1" spans="1:13">
      <c r="A32" s="10">
        <v>29</v>
      </c>
      <c r="B32" s="10">
        <v>202202</v>
      </c>
      <c r="C32" s="10">
        <v>2022058</v>
      </c>
      <c r="D32" s="10" t="s">
        <v>45</v>
      </c>
      <c r="E32" s="11">
        <v>67.1</v>
      </c>
      <c r="F32" s="11">
        <f t="shared" si="3"/>
        <v>33.55</v>
      </c>
      <c r="G32" s="11">
        <v>78.3</v>
      </c>
      <c r="H32" s="11">
        <f t="shared" si="4"/>
        <v>39.15</v>
      </c>
      <c r="I32" s="11">
        <f>F32+H32</f>
        <v>72.7</v>
      </c>
      <c r="J32" s="10">
        <v>10</v>
      </c>
      <c r="K32" s="10"/>
      <c r="L32" s="10" t="s">
        <v>16</v>
      </c>
      <c r="M32" s="12"/>
    </row>
    <row r="33" s="6" customFormat="1" ht="17" customHeight="1" spans="1:13">
      <c r="A33" s="10">
        <v>30</v>
      </c>
      <c r="B33" s="10">
        <v>202202</v>
      </c>
      <c r="C33" s="10">
        <v>2022062</v>
      </c>
      <c r="D33" s="10" t="s">
        <v>46</v>
      </c>
      <c r="E33" s="11">
        <v>65.1</v>
      </c>
      <c r="F33" s="11">
        <f t="shared" si="3"/>
        <v>32.55</v>
      </c>
      <c r="G33" s="11">
        <v>78.7</v>
      </c>
      <c r="H33" s="11">
        <f t="shared" si="4"/>
        <v>39.35</v>
      </c>
      <c r="I33" s="11">
        <f>F33+H33</f>
        <v>71.9</v>
      </c>
      <c r="J33" s="10">
        <v>11</v>
      </c>
      <c r="K33" s="10"/>
      <c r="L33" s="10" t="s">
        <v>16</v>
      </c>
      <c r="M33" s="12"/>
    </row>
    <row r="34" s="6" customFormat="1" ht="17" customHeight="1" spans="1:13">
      <c r="A34" s="10">
        <v>31</v>
      </c>
      <c r="B34" s="10">
        <v>202202</v>
      </c>
      <c r="C34" s="10">
        <v>2022066</v>
      </c>
      <c r="D34" s="10" t="s">
        <v>47</v>
      </c>
      <c r="E34" s="11">
        <v>59.5</v>
      </c>
      <c r="F34" s="11">
        <f t="shared" si="3"/>
        <v>29.75</v>
      </c>
      <c r="G34" s="11">
        <v>81.8</v>
      </c>
      <c r="H34" s="11">
        <f t="shared" si="4"/>
        <v>40.9</v>
      </c>
      <c r="I34" s="11">
        <f>F34+H34</f>
        <v>70.65</v>
      </c>
      <c r="J34" s="10">
        <v>12</v>
      </c>
      <c r="K34" s="10"/>
      <c r="L34" s="10" t="s">
        <v>16</v>
      </c>
      <c r="M34" s="12"/>
    </row>
    <row r="35" s="6" customFormat="1" ht="17" customHeight="1" spans="1:13">
      <c r="A35" s="10">
        <v>32</v>
      </c>
      <c r="B35" s="10">
        <v>202202</v>
      </c>
      <c r="C35" s="10">
        <v>2022043</v>
      </c>
      <c r="D35" s="10" t="s">
        <v>48</v>
      </c>
      <c r="E35" s="11">
        <v>61.1</v>
      </c>
      <c r="F35" s="11">
        <f t="shared" si="3"/>
        <v>30.55</v>
      </c>
      <c r="G35" s="11">
        <v>77.1</v>
      </c>
      <c r="H35" s="11">
        <f t="shared" si="4"/>
        <v>38.55</v>
      </c>
      <c r="I35" s="11">
        <f>F35+H35</f>
        <v>69.1</v>
      </c>
      <c r="J35" s="10">
        <v>13</v>
      </c>
      <c r="K35" s="10"/>
      <c r="L35" s="10" t="s">
        <v>16</v>
      </c>
      <c r="M35" s="12"/>
    </row>
    <row r="36" s="6" customFormat="1" ht="17" customHeight="1" spans="1:13">
      <c r="A36" s="10">
        <v>33</v>
      </c>
      <c r="B36" s="10">
        <v>202202</v>
      </c>
      <c r="C36" s="10">
        <v>2022068</v>
      </c>
      <c r="D36" s="10" t="s">
        <v>49</v>
      </c>
      <c r="E36" s="11">
        <v>59.5</v>
      </c>
      <c r="F36" s="11">
        <f t="shared" si="3"/>
        <v>29.75</v>
      </c>
      <c r="G36" s="11">
        <v>76.5</v>
      </c>
      <c r="H36" s="11">
        <f t="shared" si="4"/>
        <v>38.25</v>
      </c>
      <c r="I36" s="11">
        <f>F36+H36</f>
        <v>68</v>
      </c>
      <c r="J36" s="10">
        <v>14</v>
      </c>
      <c r="K36" s="10"/>
      <c r="L36" s="10" t="s">
        <v>16</v>
      </c>
      <c r="M36" s="12"/>
    </row>
    <row r="37" s="6" customFormat="1" ht="17" customHeight="1" spans="1:13">
      <c r="A37" s="10">
        <v>34</v>
      </c>
      <c r="B37" s="10">
        <v>202202</v>
      </c>
      <c r="C37" s="10">
        <v>2022055</v>
      </c>
      <c r="D37" s="10" t="s">
        <v>50</v>
      </c>
      <c r="E37" s="11">
        <v>59.5</v>
      </c>
      <c r="F37" s="11">
        <f t="shared" si="3"/>
        <v>29.75</v>
      </c>
      <c r="G37" s="11">
        <v>76.2</v>
      </c>
      <c r="H37" s="11">
        <f t="shared" si="4"/>
        <v>38.1</v>
      </c>
      <c r="I37" s="11">
        <f>F37+H37</f>
        <v>67.85</v>
      </c>
      <c r="J37" s="10">
        <v>15</v>
      </c>
      <c r="K37" s="10"/>
      <c r="L37" s="10" t="s">
        <v>16</v>
      </c>
      <c r="M37" s="12"/>
    </row>
    <row r="38" s="6" customFormat="1" ht="17" customHeight="1" spans="1:13">
      <c r="A38" s="10">
        <v>35</v>
      </c>
      <c r="B38" s="10">
        <v>202202</v>
      </c>
      <c r="C38" s="10">
        <v>2022057</v>
      </c>
      <c r="D38" s="10" t="s">
        <v>51</v>
      </c>
      <c r="E38" s="11">
        <v>59.4</v>
      </c>
      <c r="F38" s="11">
        <f t="shared" si="3"/>
        <v>29.7</v>
      </c>
      <c r="G38" s="11" t="s">
        <v>52</v>
      </c>
      <c r="H38" s="11"/>
      <c r="I38" s="11"/>
      <c r="J38" s="10"/>
      <c r="K38" s="10"/>
      <c r="L38" s="10"/>
      <c r="M38" s="12"/>
    </row>
    <row r="39" s="6" customFormat="1" ht="17" customHeight="1" spans="1:13">
      <c r="A39" s="10">
        <v>36</v>
      </c>
      <c r="B39" s="10">
        <v>202202</v>
      </c>
      <c r="C39" s="10">
        <v>2022054</v>
      </c>
      <c r="D39" s="10" t="s">
        <v>53</v>
      </c>
      <c r="E39" s="11">
        <v>61.6</v>
      </c>
      <c r="F39" s="11">
        <f>E39*0.5</f>
        <v>30.8</v>
      </c>
      <c r="G39" s="11" t="s">
        <v>33</v>
      </c>
      <c r="H39" s="11"/>
      <c r="I39" s="11"/>
      <c r="J39" s="13"/>
      <c r="K39" s="13"/>
      <c r="L39" s="10" t="s">
        <v>16</v>
      </c>
      <c r="M39" s="12"/>
    </row>
    <row r="40" s="6" customFormat="1" ht="17" customHeight="1" spans="1:13">
      <c r="A40" s="10">
        <v>37</v>
      </c>
      <c r="B40" s="10">
        <v>202202</v>
      </c>
      <c r="C40" s="10">
        <v>2022035</v>
      </c>
      <c r="D40" s="10" t="s">
        <v>54</v>
      </c>
      <c r="E40" s="11">
        <v>59.1</v>
      </c>
      <c r="F40" s="11">
        <f>E40*0.5</f>
        <v>29.55</v>
      </c>
      <c r="G40" s="11" t="s">
        <v>33</v>
      </c>
      <c r="H40" s="11"/>
      <c r="I40" s="11"/>
      <c r="J40" s="13"/>
      <c r="K40" s="13"/>
      <c r="L40" s="10" t="s">
        <v>16</v>
      </c>
      <c r="M40" s="12"/>
    </row>
  </sheetData>
  <sortState ref="A2:L38">
    <sortCondition ref="I2" descending="1"/>
  </sortState>
  <mergeCells count="1">
    <mergeCell ref="A2:L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zoomScale="130" zoomScaleNormal="130" workbookViewId="0">
      <selection activeCell="B2" sqref="B2:I19"/>
    </sheetView>
  </sheetViews>
  <sheetFormatPr defaultColWidth="9" defaultRowHeight="13.5"/>
  <cols>
    <col min="1" max="1" width="3.63333333333333" customWidth="1"/>
    <col min="2" max="2" width="8.5" customWidth="1"/>
    <col min="3" max="3" width="9" customWidth="1"/>
    <col min="4" max="4" width="9.25" customWidth="1"/>
    <col min="5" max="5" width="8.38333333333333" customWidth="1"/>
    <col min="8" max="8" width="12.3833333333333" customWidth="1"/>
  </cols>
  <sheetData>
    <row r="1" spans="1:11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55</v>
      </c>
      <c r="G1" s="2" t="s">
        <v>8</v>
      </c>
      <c r="H1" s="2" t="s">
        <v>10</v>
      </c>
      <c r="I1" s="2" t="s">
        <v>56</v>
      </c>
      <c r="J1" s="2" t="s">
        <v>13</v>
      </c>
      <c r="K1" s="5"/>
    </row>
    <row r="2" s="1" customFormat="1" spans="1:11">
      <c r="A2" s="3">
        <v>40</v>
      </c>
      <c r="B2" s="3">
        <v>202202</v>
      </c>
      <c r="C2" s="3">
        <v>2022039</v>
      </c>
      <c r="D2" s="3" t="s">
        <v>36</v>
      </c>
      <c r="E2" s="4">
        <v>67.8</v>
      </c>
      <c r="F2" s="3">
        <v>7</v>
      </c>
      <c r="G2" s="3">
        <v>87.06</v>
      </c>
      <c r="H2" s="3">
        <f t="shared" ref="H2:H19" si="0">E2*0.5+G2*0.5</f>
        <v>77.43</v>
      </c>
      <c r="I2" s="3">
        <v>1</v>
      </c>
      <c r="J2" s="3" t="s">
        <v>16</v>
      </c>
      <c r="K2" s="5"/>
    </row>
    <row r="3" s="1" customFormat="1" spans="1:11">
      <c r="A3" s="3">
        <v>34</v>
      </c>
      <c r="B3" s="3">
        <v>202202</v>
      </c>
      <c r="C3" s="3">
        <v>2022042</v>
      </c>
      <c r="D3" s="3" t="s">
        <v>37</v>
      </c>
      <c r="E3" s="4">
        <v>73.2</v>
      </c>
      <c r="F3" s="3">
        <v>1</v>
      </c>
      <c r="G3" s="3">
        <v>78.7</v>
      </c>
      <c r="H3" s="3">
        <f t="shared" si="0"/>
        <v>75.95</v>
      </c>
      <c r="I3" s="3">
        <v>2</v>
      </c>
      <c r="J3" s="3" t="s">
        <v>16</v>
      </c>
      <c r="K3" s="5"/>
    </row>
    <row r="4" s="1" customFormat="1" spans="1:11">
      <c r="A4" s="3">
        <v>38</v>
      </c>
      <c r="B4" s="3">
        <v>202202</v>
      </c>
      <c r="C4" s="3">
        <v>2022038</v>
      </c>
      <c r="D4" s="3" t="s">
        <v>38</v>
      </c>
      <c r="E4" s="4">
        <v>68.9</v>
      </c>
      <c r="F4" s="3">
        <v>5</v>
      </c>
      <c r="G4" s="3">
        <v>82.7</v>
      </c>
      <c r="H4" s="3">
        <f t="shared" si="0"/>
        <v>75.8</v>
      </c>
      <c r="I4" s="3">
        <v>3</v>
      </c>
      <c r="J4" s="3" t="s">
        <v>16</v>
      </c>
      <c r="K4" s="5"/>
    </row>
    <row r="5" s="1" customFormat="1" spans="1:11">
      <c r="A5" s="3">
        <v>36</v>
      </c>
      <c r="B5" s="3">
        <v>202202</v>
      </c>
      <c r="C5" s="3">
        <v>2022037</v>
      </c>
      <c r="D5" s="3" t="s">
        <v>39</v>
      </c>
      <c r="E5" s="4">
        <v>70.1</v>
      </c>
      <c r="F5" s="3">
        <v>3</v>
      </c>
      <c r="G5" s="3">
        <v>80.8</v>
      </c>
      <c r="H5" s="3">
        <f t="shared" si="0"/>
        <v>75.45</v>
      </c>
      <c r="I5" s="3">
        <v>4</v>
      </c>
      <c r="J5" s="3" t="s">
        <v>16</v>
      </c>
      <c r="K5" s="5"/>
    </row>
    <row r="6" s="1" customFormat="1" spans="1:11">
      <c r="A6" s="3">
        <v>35</v>
      </c>
      <c r="B6" s="3">
        <v>202202</v>
      </c>
      <c r="C6" s="3">
        <v>2022050</v>
      </c>
      <c r="D6" s="3" t="s">
        <v>40</v>
      </c>
      <c r="E6" s="4">
        <v>71.9</v>
      </c>
      <c r="F6" s="3">
        <v>2</v>
      </c>
      <c r="G6" s="3">
        <v>78.9</v>
      </c>
      <c r="H6" s="3">
        <f t="shared" si="0"/>
        <v>75.4</v>
      </c>
      <c r="I6" s="3">
        <v>5</v>
      </c>
      <c r="J6" s="3" t="s">
        <v>16</v>
      </c>
      <c r="K6" s="5"/>
    </row>
    <row r="7" s="1" customFormat="1" spans="1:11">
      <c r="A7" s="3">
        <v>37</v>
      </c>
      <c r="B7" s="3">
        <v>202202</v>
      </c>
      <c r="C7" s="3">
        <v>2022052</v>
      </c>
      <c r="D7" s="3" t="s">
        <v>41</v>
      </c>
      <c r="E7" s="4">
        <v>69.4</v>
      </c>
      <c r="F7" s="3">
        <v>4</v>
      </c>
      <c r="G7" s="3">
        <v>79.3</v>
      </c>
      <c r="H7" s="3">
        <f t="shared" si="0"/>
        <v>74.35</v>
      </c>
      <c r="I7" s="3">
        <v>6</v>
      </c>
      <c r="J7" s="3" t="s">
        <v>16</v>
      </c>
      <c r="K7" s="5"/>
    </row>
    <row r="8" s="1" customFormat="1" spans="1:11">
      <c r="A8" s="3">
        <v>39</v>
      </c>
      <c r="B8" s="3">
        <v>202202</v>
      </c>
      <c r="C8" s="3">
        <v>2022059</v>
      </c>
      <c r="D8" s="3" t="s">
        <v>42</v>
      </c>
      <c r="E8" s="4">
        <v>68.2</v>
      </c>
      <c r="F8" s="3">
        <v>6</v>
      </c>
      <c r="G8" s="3">
        <v>80</v>
      </c>
      <c r="H8" s="3">
        <f t="shared" si="0"/>
        <v>74.1</v>
      </c>
      <c r="I8" s="3">
        <v>7</v>
      </c>
      <c r="J8" s="3" t="s">
        <v>16</v>
      </c>
      <c r="K8" s="5"/>
    </row>
    <row r="9" s="1" customFormat="1" spans="1:11">
      <c r="A9" s="3">
        <v>44</v>
      </c>
      <c r="B9" s="3">
        <v>202202</v>
      </c>
      <c r="C9" s="3">
        <v>2022040</v>
      </c>
      <c r="D9" s="3" t="s">
        <v>43</v>
      </c>
      <c r="E9" s="4">
        <v>64.6</v>
      </c>
      <c r="F9" s="3">
        <v>11</v>
      </c>
      <c r="G9" s="3">
        <v>81.8</v>
      </c>
      <c r="H9" s="3">
        <f t="shared" si="0"/>
        <v>73.2</v>
      </c>
      <c r="I9" s="3">
        <v>8</v>
      </c>
      <c r="J9" s="3" t="s">
        <v>16</v>
      </c>
      <c r="K9" s="5"/>
    </row>
    <row r="10" s="1" customFormat="1" spans="1:11">
      <c r="A10" s="3">
        <v>42</v>
      </c>
      <c r="B10" s="3">
        <v>202202</v>
      </c>
      <c r="C10" s="3">
        <v>2022048</v>
      </c>
      <c r="D10" s="3" t="s">
        <v>44</v>
      </c>
      <c r="E10" s="4">
        <v>66.9</v>
      </c>
      <c r="F10" s="3">
        <v>9</v>
      </c>
      <c r="G10" s="3">
        <v>78.7</v>
      </c>
      <c r="H10" s="3">
        <f t="shared" si="0"/>
        <v>72.8</v>
      </c>
      <c r="I10" s="3">
        <v>9</v>
      </c>
      <c r="J10" s="3" t="s">
        <v>16</v>
      </c>
      <c r="K10" s="5"/>
    </row>
    <row r="11" s="1" customFormat="1" spans="1:11">
      <c r="A11" s="3">
        <v>41</v>
      </c>
      <c r="B11" s="3">
        <v>202202</v>
      </c>
      <c r="C11" s="3">
        <v>2022058</v>
      </c>
      <c r="D11" s="3" t="s">
        <v>45</v>
      </c>
      <c r="E11" s="4">
        <v>67.1</v>
      </c>
      <c r="F11" s="3">
        <v>8</v>
      </c>
      <c r="G11" s="3">
        <v>78.3</v>
      </c>
      <c r="H11" s="3">
        <f t="shared" si="0"/>
        <v>72.7</v>
      </c>
      <c r="I11" s="3">
        <v>10</v>
      </c>
      <c r="J11" s="3" t="s">
        <v>16</v>
      </c>
      <c r="K11" s="5"/>
    </row>
    <row r="12" s="1" customFormat="1" spans="1:11">
      <c r="A12" s="3">
        <v>43</v>
      </c>
      <c r="B12" s="3">
        <v>202202</v>
      </c>
      <c r="C12" s="3">
        <v>2022062</v>
      </c>
      <c r="D12" s="3" t="s">
        <v>46</v>
      </c>
      <c r="E12" s="4">
        <v>65.1</v>
      </c>
      <c r="F12" s="3">
        <v>10</v>
      </c>
      <c r="G12" s="3">
        <v>78.7</v>
      </c>
      <c r="H12" s="3">
        <f t="shared" si="0"/>
        <v>71.9</v>
      </c>
      <c r="I12" s="3">
        <v>11</v>
      </c>
      <c r="J12" s="3" t="s">
        <v>16</v>
      </c>
      <c r="K12" s="5"/>
    </row>
    <row r="13" s="1" customFormat="1" spans="1:11">
      <c r="A13" s="3">
        <v>48</v>
      </c>
      <c r="B13" s="3">
        <v>202202</v>
      </c>
      <c r="C13" s="3">
        <v>2022066</v>
      </c>
      <c r="D13" s="3" t="s">
        <v>47</v>
      </c>
      <c r="E13" s="4">
        <v>59.5</v>
      </c>
      <c r="F13" s="3">
        <v>14</v>
      </c>
      <c r="G13" s="3">
        <v>81.8</v>
      </c>
      <c r="H13" s="3">
        <f t="shared" si="0"/>
        <v>70.65</v>
      </c>
      <c r="I13" s="3">
        <v>12</v>
      </c>
      <c r="J13" s="3" t="s">
        <v>16</v>
      </c>
      <c r="K13" s="5"/>
    </row>
    <row r="14" s="1" customFormat="1" spans="1:11">
      <c r="A14" s="3">
        <v>46</v>
      </c>
      <c r="B14" s="3">
        <v>202202</v>
      </c>
      <c r="C14" s="3">
        <v>2022043</v>
      </c>
      <c r="D14" s="3" t="s">
        <v>48</v>
      </c>
      <c r="E14" s="4">
        <v>61.1</v>
      </c>
      <c r="F14" s="3">
        <v>13</v>
      </c>
      <c r="G14" s="3">
        <v>77.1</v>
      </c>
      <c r="H14" s="3">
        <f t="shared" si="0"/>
        <v>69.1</v>
      </c>
      <c r="I14" s="3">
        <v>13</v>
      </c>
      <c r="J14" s="3" t="s">
        <v>16</v>
      </c>
      <c r="K14" s="5"/>
    </row>
    <row r="15" s="1" customFormat="1" spans="1:11">
      <c r="A15" s="3">
        <v>49</v>
      </c>
      <c r="B15" s="3">
        <v>202202</v>
      </c>
      <c r="C15" s="3">
        <v>2022068</v>
      </c>
      <c r="D15" s="3" t="s">
        <v>49</v>
      </c>
      <c r="E15" s="4">
        <v>59.5</v>
      </c>
      <c r="F15" s="3">
        <v>14</v>
      </c>
      <c r="G15" s="3">
        <v>76.5</v>
      </c>
      <c r="H15" s="3">
        <f t="shared" si="0"/>
        <v>68</v>
      </c>
      <c r="I15" s="3">
        <v>14</v>
      </c>
      <c r="J15" s="3" t="s">
        <v>16</v>
      </c>
      <c r="K15" s="5"/>
    </row>
    <row r="16" s="1" customFormat="1" ht="13" customHeight="1" spans="1:11">
      <c r="A16" s="3">
        <v>47</v>
      </c>
      <c r="B16" s="3">
        <v>202202</v>
      </c>
      <c r="C16" s="3">
        <v>2022055</v>
      </c>
      <c r="D16" s="3" t="s">
        <v>50</v>
      </c>
      <c r="E16" s="4">
        <v>59.5</v>
      </c>
      <c r="F16" s="3">
        <v>14</v>
      </c>
      <c r="G16" s="3">
        <v>76.2</v>
      </c>
      <c r="H16" s="3">
        <f t="shared" si="0"/>
        <v>67.85</v>
      </c>
      <c r="I16" s="3">
        <v>15</v>
      </c>
      <c r="J16" s="3" t="s">
        <v>16</v>
      </c>
      <c r="K16" s="5"/>
    </row>
    <row r="17" s="1" customFormat="1" spans="1:11">
      <c r="A17" s="3">
        <v>45</v>
      </c>
      <c r="B17" s="3">
        <v>202202</v>
      </c>
      <c r="C17" s="3">
        <v>2022054</v>
      </c>
      <c r="D17" s="3" t="s">
        <v>53</v>
      </c>
      <c r="E17" s="4">
        <v>61.6</v>
      </c>
      <c r="F17" s="3">
        <v>12</v>
      </c>
      <c r="G17" s="3">
        <v>0</v>
      </c>
      <c r="H17" s="3">
        <f t="shared" si="0"/>
        <v>30.8</v>
      </c>
      <c r="I17" s="3" t="s">
        <v>33</v>
      </c>
      <c r="J17" s="3" t="s">
        <v>16</v>
      </c>
      <c r="K17" s="5"/>
    </row>
    <row r="18" spans="1:11">
      <c r="A18" s="3">
        <v>50</v>
      </c>
      <c r="B18" s="3">
        <v>202202</v>
      </c>
      <c r="C18" s="3">
        <v>2022057</v>
      </c>
      <c r="D18" s="3" t="s">
        <v>51</v>
      </c>
      <c r="E18" s="4">
        <v>59.4</v>
      </c>
      <c r="F18" s="3">
        <v>17</v>
      </c>
      <c r="G18" s="3">
        <v>0</v>
      </c>
      <c r="H18" s="3">
        <f t="shared" si="0"/>
        <v>29.7</v>
      </c>
      <c r="I18" s="3" t="s">
        <v>52</v>
      </c>
      <c r="J18" s="3" t="s">
        <v>16</v>
      </c>
      <c r="K18" s="5"/>
    </row>
    <row r="19" spans="1:11">
      <c r="A19" s="3">
        <v>52</v>
      </c>
      <c r="B19" s="3">
        <v>202202</v>
      </c>
      <c r="C19" s="3">
        <v>2022035</v>
      </c>
      <c r="D19" s="3" t="s">
        <v>54</v>
      </c>
      <c r="E19" s="4">
        <v>59.1</v>
      </c>
      <c r="F19" s="3">
        <v>19</v>
      </c>
      <c r="G19" s="3">
        <v>0</v>
      </c>
      <c r="H19" s="3">
        <f t="shared" si="0"/>
        <v>29.55</v>
      </c>
      <c r="I19" s="3" t="s">
        <v>33</v>
      </c>
      <c r="J19" s="3" t="s">
        <v>16</v>
      </c>
      <c r="K19" s="5"/>
    </row>
  </sheetData>
  <sortState ref="A2:J19">
    <sortCondition ref="H2" descending="1"/>
  </sortState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</vt:lpstr>
      <vt:lpstr>2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嘉年华V</cp:lastModifiedBy>
  <dcterms:created xsi:type="dcterms:W3CDTF">2022-12-06T02:18:00Z</dcterms:created>
  <dcterms:modified xsi:type="dcterms:W3CDTF">2022-12-19T03:10:21Z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A581C49B3E4849FC96DBEE693B764EE3</vt:lpwstr>
  </property>
  <property fmtid="{D5CDD505-2E9C-101B-9397-08002B2CF9AE}" pid="3" name="KSOProductBuildVer">
    <vt:lpwstr>2052-11.1.0.12980</vt:lpwstr>
  </property>
</Properties>
</file>