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57"/>
  </bookViews>
  <sheets>
    <sheet name="综合成绩汇总表" sheetId="5" r:id="rId1"/>
  </sheets>
  <definedNames>
    <definedName name="_xlnm._FilterDatabase" localSheetId="0" hidden="1">综合成绩汇总表!$A$2:$K$2</definedName>
    <definedName name="_xlnm.Print_Titles" localSheetId="0">综合成绩汇总表!$1:$2</definedName>
  </definedNames>
  <calcPr calcId="144525" fullPrecision="0"/>
</workbook>
</file>

<file path=xl/sharedStrings.xml><?xml version="1.0" encoding="utf-8"?>
<sst xmlns="http://schemas.openxmlformats.org/spreadsheetml/2006/main" count="42" uniqueCount="37">
  <si>
    <t>中共海口市委宣传部下属事业单位公开招聘工作人员面试                                                     综合成绩汇总表</t>
  </si>
  <si>
    <t>序号</t>
  </si>
  <si>
    <t>报考岗位</t>
  </si>
  <si>
    <t>准考证号</t>
  </si>
  <si>
    <t>姓名</t>
  </si>
  <si>
    <t>笔试成绩</t>
  </si>
  <si>
    <t>笔试成绩
*60%</t>
  </si>
  <si>
    <t>面试成绩</t>
  </si>
  <si>
    <t>面试成绩
*40%</t>
  </si>
  <si>
    <t>综合成绩</t>
  </si>
  <si>
    <t>排名</t>
  </si>
  <si>
    <t>备注</t>
  </si>
  <si>
    <t>0101-综合管理岗</t>
  </si>
  <si>
    <t>221120207914</t>
  </si>
  <si>
    <t>林锐琛</t>
  </si>
  <si>
    <t>79.00</t>
  </si>
  <si>
    <t>1</t>
  </si>
  <si>
    <t>221120103629</t>
  </si>
  <si>
    <t>黎明业</t>
  </si>
  <si>
    <t>78.33</t>
  </si>
  <si>
    <t>2</t>
  </si>
  <si>
    <t>221120209327</t>
  </si>
  <si>
    <t>陈德芸</t>
  </si>
  <si>
    <t>71.67</t>
  </si>
  <si>
    <t>3</t>
  </si>
  <si>
    <t>221120100305</t>
  </si>
  <si>
    <t>陈佳玲</t>
  </si>
  <si>
    <t>71.33</t>
  </si>
  <si>
    <t>4</t>
  </si>
  <si>
    <t>221120105328</t>
  </si>
  <si>
    <t>王一舟</t>
  </si>
  <si>
    <t>68.83</t>
  </si>
  <si>
    <t>5</t>
  </si>
  <si>
    <t>221120105915</t>
  </si>
  <si>
    <t>黄梦妮</t>
  </si>
  <si>
    <t>70.33</t>
  </si>
  <si>
    <t>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</si>
</sst>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_);[Red]\(0.00\)"/>
  </numFmts>
  <fonts count="4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8"/>
      <color indexed="57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7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8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36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36" borderId="16" applyNumberFormat="0" applyAlignment="0" applyProtection="0">
      <alignment vertical="center"/>
    </xf>
    <xf numFmtId="0" fontId="36" fillId="36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37" borderId="4" applyNumberFormat="0" applyAlignment="0" applyProtection="0">
      <alignment vertical="center"/>
    </xf>
    <xf numFmtId="0" fontId="43" fillId="37" borderId="4" applyNumberFormat="0" applyAlignment="0" applyProtection="0">
      <alignment vertical="center"/>
    </xf>
    <xf numFmtId="0" fontId="43" fillId="37" borderId="4" applyNumberFormat="0" applyAlignment="0" applyProtection="0">
      <alignment vertical="center"/>
    </xf>
    <xf numFmtId="0" fontId="18" fillId="39" borderId="18" applyNumberFormat="0" applyFont="0" applyAlignment="0" applyProtection="0">
      <alignment vertical="center"/>
    </xf>
    <xf numFmtId="0" fontId="18" fillId="39" borderId="18" applyNumberFormat="0" applyFont="0" applyAlignment="0" applyProtection="0">
      <alignment vertical="center"/>
    </xf>
    <xf numFmtId="0" fontId="18" fillId="39" borderId="18" applyNumberFormat="0" applyFont="0" applyAlignment="0" applyProtection="0">
      <alignment vertical="center"/>
    </xf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176" fontId="4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176" fontId="2" fillId="2" borderId="0" xfId="0" applyNumberFormat="1" applyFont="1" applyFill="1" applyAlignment="1">
      <alignment horizontal="left" vertical="center"/>
    </xf>
    <xf numFmtId="2" fontId="4" fillId="0" borderId="0" xfId="0" applyNumberFormat="1" applyFont="1" applyBorder="1"/>
    <xf numFmtId="49" fontId="4" fillId="0" borderId="0" xfId="0" applyNumberFormat="1" applyFont="1" applyBorder="1"/>
    <xf numFmtId="2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标题 4 3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检查单元格 2" xfId="73"/>
    <cellStyle name="标题 4 4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SheetLayoutView="70" topLeftCell="B1" workbookViewId="0">
      <selection activeCell="A1" sqref="A1:K1"/>
    </sheetView>
  </sheetViews>
  <sheetFormatPr defaultColWidth="9" defaultRowHeight="47" customHeight="1"/>
  <cols>
    <col min="1" max="1" width="7.5" style="3" customWidth="1"/>
    <col min="2" max="2" width="22" style="4" customWidth="1"/>
    <col min="3" max="3" width="18.25" style="3" customWidth="1"/>
    <col min="4" max="4" width="10.875" style="3" customWidth="1"/>
    <col min="5" max="8" width="13.125" style="5" customWidth="1"/>
    <col min="9" max="9" width="13.125" style="6" customWidth="1"/>
    <col min="10" max="10" width="10.125" style="7" customWidth="1"/>
    <col min="11" max="11" width="11.625" style="3" customWidth="1"/>
    <col min="12" max="16384" width="9" style="3"/>
  </cols>
  <sheetData>
    <row r="1" ht="66" customHeight="1" spans="1:11">
      <c r="A1" s="8" t="s">
        <v>0</v>
      </c>
      <c r="B1" s="9"/>
      <c r="C1" s="10"/>
      <c r="D1" s="10"/>
      <c r="E1" s="11"/>
      <c r="F1" s="11"/>
      <c r="G1" s="11"/>
      <c r="H1" s="11"/>
      <c r="I1" s="25"/>
      <c r="J1" s="26"/>
      <c r="K1" s="10"/>
    </row>
    <row r="2" s="1" customFormat="1" ht="42" customHeight="1" spans="1:11">
      <c r="A2" s="12" t="s">
        <v>1</v>
      </c>
      <c r="B2" s="13" t="s">
        <v>2</v>
      </c>
      <c r="C2" s="14" t="s">
        <v>3</v>
      </c>
      <c r="D2" s="12" t="s">
        <v>4</v>
      </c>
      <c r="E2" s="15" t="s">
        <v>5</v>
      </c>
      <c r="F2" s="16" t="s">
        <v>6</v>
      </c>
      <c r="G2" s="15" t="s">
        <v>7</v>
      </c>
      <c r="H2" s="16" t="s">
        <v>8</v>
      </c>
      <c r="I2" s="27" t="s">
        <v>9</v>
      </c>
      <c r="J2" s="28" t="s">
        <v>10</v>
      </c>
      <c r="K2" s="12" t="s">
        <v>11</v>
      </c>
    </row>
    <row r="3" s="2" customFormat="1" ht="42" customHeight="1" spans="1:11">
      <c r="A3" s="17">
        <v>1</v>
      </c>
      <c r="B3" s="18" t="s">
        <v>12</v>
      </c>
      <c r="C3" s="18" t="s">
        <v>13</v>
      </c>
      <c r="D3" s="18" t="s">
        <v>14</v>
      </c>
      <c r="E3" s="19">
        <v>69.82</v>
      </c>
      <c r="F3" s="20">
        <f t="shared" ref="F3:F8" si="0">E3*0.6</f>
        <v>41.89</v>
      </c>
      <c r="G3" s="21" t="s">
        <v>15</v>
      </c>
      <c r="H3" s="20">
        <f t="shared" ref="H3:H8" si="1">G3*0.4</f>
        <v>31.6</v>
      </c>
      <c r="I3" s="29">
        <f t="shared" ref="I3:I8" si="2">F3+H3</f>
        <v>73.49</v>
      </c>
      <c r="J3" s="21" t="s">
        <v>16</v>
      </c>
      <c r="K3" s="17"/>
    </row>
    <row r="4" s="2" customFormat="1" ht="42" customHeight="1" spans="1:11">
      <c r="A4" s="17">
        <v>2</v>
      </c>
      <c r="B4" s="18" t="s">
        <v>12</v>
      </c>
      <c r="C4" s="18" t="s">
        <v>17</v>
      </c>
      <c r="D4" s="18" t="s">
        <v>18</v>
      </c>
      <c r="E4" s="19">
        <v>69.74</v>
      </c>
      <c r="F4" s="20">
        <f t="shared" si="0"/>
        <v>41.84</v>
      </c>
      <c r="G4" s="21" t="s">
        <v>19</v>
      </c>
      <c r="H4" s="20">
        <f t="shared" si="1"/>
        <v>31.33</v>
      </c>
      <c r="I4" s="30">
        <f t="shared" si="2"/>
        <v>73.17</v>
      </c>
      <c r="J4" s="21" t="s">
        <v>20</v>
      </c>
      <c r="K4" s="17"/>
    </row>
    <row r="5" s="2" customFormat="1" ht="42" customHeight="1" spans="1:11">
      <c r="A5" s="17">
        <v>3</v>
      </c>
      <c r="B5" s="18" t="s">
        <v>12</v>
      </c>
      <c r="C5" s="18" t="s">
        <v>21</v>
      </c>
      <c r="D5" s="18" t="s">
        <v>22</v>
      </c>
      <c r="E5" s="19">
        <v>71.01</v>
      </c>
      <c r="F5" s="20">
        <f t="shared" si="0"/>
        <v>42.61</v>
      </c>
      <c r="G5" s="21" t="s">
        <v>23</v>
      </c>
      <c r="H5" s="20">
        <f t="shared" si="1"/>
        <v>28.67</v>
      </c>
      <c r="I5" s="29">
        <f t="shared" si="2"/>
        <v>71.28</v>
      </c>
      <c r="J5" s="21" t="s">
        <v>24</v>
      </c>
      <c r="K5" s="17"/>
    </row>
    <row r="6" s="2" customFormat="1" ht="42" customHeight="1" spans="1:11">
      <c r="A6" s="17">
        <v>4</v>
      </c>
      <c r="B6" s="18" t="s">
        <v>12</v>
      </c>
      <c r="C6" s="18" t="s">
        <v>25</v>
      </c>
      <c r="D6" s="18" t="s">
        <v>26</v>
      </c>
      <c r="E6" s="19">
        <v>68.51</v>
      </c>
      <c r="F6" s="20">
        <f t="shared" si="0"/>
        <v>41.11</v>
      </c>
      <c r="G6" s="21" t="s">
        <v>27</v>
      </c>
      <c r="H6" s="20">
        <f t="shared" si="1"/>
        <v>28.53</v>
      </c>
      <c r="I6" s="29">
        <f t="shared" si="2"/>
        <v>69.64</v>
      </c>
      <c r="J6" s="21" t="s">
        <v>28</v>
      </c>
      <c r="K6" s="17"/>
    </row>
    <row r="7" s="2" customFormat="1" ht="42" customHeight="1" spans="1:11">
      <c r="A7" s="17">
        <v>5</v>
      </c>
      <c r="B7" s="18" t="s">
        <v>12</v>
      </c>
      <c r="C7" s="18" t="s">
        <v>29</v>
      </c>
      <c r="D7" s="18" t="s">
        <v>30</v>
      </c>
      <c r="E7" s="19">
        <v>69.69</v>
      </c>
      <c r="F7" s="20">
        <f t="shared" si="0"/>
        <v>41.81</v>
      </c>
      <c r="G7" s="21" t="s">
        <v>31</v>
      </c>
      <c r="H7" s="20">
        <f t="shared" si="1"/>
        <v>27.53</v>
      </c>
      <c r="I7" s="29">
        <f t="shared" si="2"/>
        <v>69.34</v>
      </c>
      <c r="J7" s="21" t="s">
        <v>32</v>
      </c>
      <c r="K7" s="17"/>
    </row>
    <row r="8" s="2" customFormat="1" ht="42" customHeight="1" spans="1:11">
      <c r="A8" s="17">
        <v>6</v>
      </c>
      <c r="B8" s="18" t="s">
        <v>12</v>
      </c>
      <c r="C8" s="18" t="s">
        <v>33</v>
      </c>
      <c r="D8" s="18" t="s">
        <v>34</v>
      </c>
      <c r="E8" s="19">
        <v>68.52</v>
      </c>
      <c r="F8" s="20">
        <f t="shared" si="0"/>
        <v>41.11</v>
      </c>
      <c r="G8" s="21" t="s">
        <v>35</v>
      </c>
      <c r="H8" s="20">
        <f t="shared" si="1"/>
        <v>28.13</v>
      </c>
      <c r="I8" s="29">
        <f t="shared" si="2"/>
        <v>69.24</v>
      </c>
      <c r="J8" s="21" t="s">
        <v>36</v>
      </c>
      <c r="K8" s="17"/>
    </row>
    <row r="9" s="2" customFormat="1" ht="14" customHeight="1" spans="1:11">
      <c r="A9" s="22"/>
      <c r="B9" s="23"/>
      <c r="C9" s="22"/>
      <c r="D9" s="22"/>
      <c r="E9" s="24"/>
      <c r="F9" s="24"/>
      <c r="G9" s="24"/>
      <c r="H9" s="24"/>
      <c r="I9" s="31"/>
      <c r="J9" s="32"/>
      <c r="K9" s="22"/>
    </row>
  </sheetData>
  <sheetProtection password="EE77" sheet="1" objects="1"/>
  <mergeCells count="2">
    <mergeCell ref="A1:K1"/>
    <mergeCell ref="A9:K9"/>
  </mergeCells>
  <printOptions horizontalCentered="1"/>
  <pageMargins left="0.0784722222222222" right="0.0784722222222222" top="0.275" bottom="0.196527777777778" header="0.27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2022-12-12T08:21:40Z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7F121A36388E4BBEB4FCD7A88EC5EB37</vt:lpwstr>
  </property>
</Properties>
</file>