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'Sheet1'!$A$2:$J$96</definedName>
  </definedNames>
  <calcPr fullCalcOnLoad="1"/>
</workbook>
</file>

<file path=xl/sharedStrings.xml><?xml version="1.0" encoding="utf-8"?>
<sst xmlns="http://schemas.openxmlformats.org/spreadsheetml/2006/main" count="417" uniqueCount="210">
  <si>
    <t>昌江黎族自治县医疗集团2022年度公开招聘工作人员笔试成绩</t>
  </si>
  <si>
    <t>序号</t>
  </si>
  <si>
    <t>姓名</t>
  </si>
  <si>
    <t>准考证号</t>
  </si>
  <si>
    <t>报考岗位</t>
  </si>
  <si>
    <t>职业能力倾向测验分数</t>
  </si>
  <si>
    <t>综合应用能力分数</t>
  </si>
  <si>
    <t>总分</t>
  </si>
  <si>
    <r>
      <t>笔试成绩（总分</t>
    </r>
    <r>
      <rPr>
        <b/>
        <sz val="12"/>
        <rFont val="Arial"/>
        <family val="2"/>
      </rPr>
      <t>÷</t>
    </r>
    <r>
      <rPr>
        <b/>
        <sz val="12"/>
        <rFont val="宋体"/>
        <family val="0"/>
      </rPr>
      <t>3）</t>
    </r>
  </si>
  <si>
    <t>岗位排名</t>
  </si>
  <si>
    <t>备注</t>
  </si>
  <si>
    <t>陈立敏</t>
  </si>
  <si>
    <t>5246060704212</t>
  </si>
  <si>
    <t>内科医师岗</t>
  </si>
  <si>
    <t>兰江河</t>
  </si>
  <si>
    <t>5246060704217</t>
  </si>
  <si>
    <t>符定芳</t>
  </si>
  <si>
    <t>5246060704223</t>
  </si>
  <si>
    <t>-</t>
  </si>
  <si>
    <t>黄蓉</t>
  </si>
  <si>
    <t>5246060704226</t>
  </si>
  <si>
    <t>妇产科医师岗</t>
  </si>
  <si>
    <t>张静</t>
  </si>
  <si>
    <t>5246060704208</t>
  </si>
  <si>
    <t>马艳</t>
  </si>
  <si>
    <t>5246060704209</t>
  </si>
  <si>
    <t>戴汕玲</t>
  </si>
  <si>
    <t>5146060704101</t>
  </si>
  <si>
    <t>中医医师岗</t>
  </si>
  <si>
    <t>符小玲</t>
  </si>
  <si>
    <t>5146060704105</t>
  </si>
  <si>
    <t>林艳玲</t>
  </si>
  <si>
    <t>5146060704103</t>
  </si>
  <si>
    <t>梁莹莹</t>
  </si>
  <si>
    <t>5146060704102</t>
  </si>
  <si>
    <t>林欣</t>
  </si>
  <si>
    <t>5146060704104</t>
  </si>
  <si>
    <t>钟兴青</t>
  </si>
  <si>
    <t>5546060705009</t>
  </si>
  <si>
    <t>县公安监管卫生所检验岗</t>
  </si>
  <si>
    <t>岑运楠</t>
  </si>
  <si>
    <t>5546060705001</t>
  </si>
  <si>
    <t>刘亚妹</t>
  </si>
  <si>
    <t>5546060705007</t>
  </si>
  <si>
    <t>陈丹玮</t>
  </si>
  <si>
    <t>5346060704402</t>
  </si>
  <si>
    <t>药剂岗</t>
  </si>
  <si>
    <t>李金辉</t>
  </si>
  <si>
    <t>5346060704328</t>
  </si>
  <si>
    <t>云青强</t>
  </si>
  <si>
    <t>5346060704405</t>
  </si>
  <si>
    <t>郭锦美</t>
  </si>
  <si>
    <t>5346060704327</t>
  </si>
  <si>
    <t>黄海引</t>
  </si>
  <si>
    <t>2146060700421</t>
  </si>
  <si>
    <t>财务专业技术岗</t>
  </si>
  <si>
    <t>李媛</t>
  </si>
  <si>
    <t>2146060700519</t>
  </si>
  <si>
    <t>黎经芸</t>
  </si>
  <si>
    <t>2146060700804</t>
  </si>
  <si>
    <t>周婷</t>
  </si>
  <si>
    <t>2146060700422</t>
  </si>
  <si>
    <t>颜福丽</t>
  </si>
  <si>
    <t>2146060700928</t>
  </si>
  <si>
    <t>李坚</t>
  </si>
  <si>
    <t>2146060702516</t>
  </si>
  <si>
    <t>陈涵</t>
  </si>
  <si>
    <t>2146060700122</t>
  </si>
  <si>
    <t>朱力川</t>
  </si>
  <si>
    <t>2146060700517</t>
  </si>
  <si>
    <t>曾文娴</t>
  </si>
  <si>
    <t>2146060702326</t>
  </si>
  <si>
    <t>吴贞竑</t>
  </si>
  <si>
    <t>2146060702814</t>
  </si>
  <si>
    <t>周昕岚</t>
  </si>
  <si>
    <t>2146060701704</t>
  </si>
  <si>
    <t>赵晓娴</t>
  </si>
  <si>
    <t>2146060700609</t>
  </si>
  <si>
    <t>王璐瑶</t>
  </si>
  <si>
    <t>2146060700223</t>
  </si>
  <si>
    <t>王婷</t>
  </si>
  <si>
    <t>2146060702401</t>
  </si>
  <si>
    <t>王春茹</t>
  </si>
  <si>
    <t>2146060700317</t>
  </si>
  <si>
    <t>周帆斌</t>
  </si>
  <si>
    <t>2146060700308</t>
  </si>
  <si>
    <t>王玉玲</t>
  </si>
  <si>
    <t>2146060702922</t>
  </si>
  <si>
    <t>林思娇</t>
  </si>
  <si>
    <t>2146060702304</t>
  </si>
  <si>
    <t>钟庆梅</t>
  </si>
  <si>
    <t>5246060704207</t>
  </si>
  <si>
    <t>医师岗</t>
  </si>
  <si>
    <t>张新萱</t>
  </si>
  <si>
    <t>5246060704201</t>
  </si>
  <si>
    <t>黄昌兴</t>
  </si>
  <si>
    <t>5246060704211</t>
  </si>
  <si>
    <t>胡桃华</t>
  </si>
  <si>
    <t>5246060704225</t>
  </si>
  <si>
    <t>彭燕</t>
  </si>
  <si>
    <t>5246060704213</t>
  </si>
  <si>
    <t>邢慧全</t>
  </si>
  <si>
    <t>5246060704228</t>
  </si>
  <si>
    <t>符惠霞</t>
  </si>
  <si>
    <t>5246060704218</t>
  </si>
  <si>
    <t>邓赞康</t>
  </si>
  <si>
    <t>5246060704204</t>
  </si>
  <si>
    <t>刘壮思</t>
  </si>
  <si>
    <t>5246060704219</t>
  </si>
  <si>
    <t>陈丽</t>
  </si>
  <si>
    <t>5246060704224</t>
  </si>
  <si>
    <t>钟教壮</t>
  </si>
  <si>
    <t>5246060704214</t>
  </si>
  <si>
    <t>麦沦光</t>
  </si>
  <si>
    <t>5246060704210</t>
  </si>
  <si>
    <t>符国君</t>
  </si>
  <si>
    <t>5246060704221</t>
  </si>
  <si>
    <t>陶健婷</t>
  </si>
  <si>
    <t>5246060704202</t>
  </si>
  <si>
    <t>宋晓翠</t>
  </si>
  <si>
    <t>5246060704203</t>
  </si>
  <si>
    <t>孙学武</t>
  </si>
  <si>
    <t>5246060704215</t>
  </si>
  <si>
    <t>李超</t>
  </si>
  <si>
    <t>5246060704205</t>
  </si>
  <si>
    <t>王颖</t>
  </si>
  <si>
    <t>5246060704216</t>
  </si>
  <si>
    <t>温昌霞</t>
  </si>
  <si>
    <t>5246060704206</t>
  </si>
  <si>
    <t>吴英萍</t>
  </si>
  <si>
    <t>5246060704220</t>
  </si>
  <si>
    <t>韩纹秀</t>
  </si>
  <si>
    <t>5546060705008</t>
  </si>
  <si>
    <t>放射技师岗</t>
  </si>
  <si>
    <t>曾人珍</t>
  </si>
  <si>
    <t>5546060705002</t>
  </si>
  <si>
    <t>符丹丹</t>
  </si>
  <si>
    <t>5546060705003</t>
  </si>
  <si>
    <t>蓝天明</t>
  </si>
  <si>
    <t>5546060705004</t>
  </si>
  <si>
    <t>陈汉凤</t>
  </si>
  <si>
    <t>5546060705005</t>
  </si>
  <si>
    <t>黄志豪</t>
  </si>
  <si>
    <t>5546060705006</t>
  </si>
  <si>
    <t>翁秋桂</t>
  </si>
  <si>
    <t>5346060704304</t>
  </si>
  <si>
    <t>李顺娟</t>
  </si>
  <si>
    <t>5346060704307</t>
  </si>
  <si>
    <t>符晓轩</t>
  </si>
  <si>
    <t>5346060704326</t>
  </si>
  <si>
    <t>黄雪梅</t>
  </si>
  <si>
    <t>5346060704321</t>
  </si>
  <si>
    <t>楼顺英</t>
  </si>
  <si>
    <t>5346060704309</t>
  </si>
  <si>
    <t>梁亚程</t>
  </si>
  <si>
    <t>5346060704316</t>
  </si>
  <si>
    <t>赵香艳</t>
  </si>
  <si>
    <t>5346060704308</t>
  </si>
  <si>
    <t>邓月倩</t>
  </si>
  <si>
    <t>5346060704403</t>
  </si>
  <si>
    <t>袁美玲</t>
  </si>
  <si>
    <t>5346060704404</t>
  </si>
  <si>
    <t>陈文吉</t>
  </si>
  <si>
    <t>5346060704317</t>
  </si>
  <si>
    <t>王盈慧</t>
  </si>
  <si>
    <t>5346060704320</t>
  </si>
  <si>
    <t>黄金霞</t>
  </si>
  <si>
    <t>5346060704313</t>
  </si>
  <si>
    <t>吴尾女</t>
  </si>
  <si>
    <t>5346060704324</t>
  </si>
  <si>
    <t>梁禄饶</t>
  </si>
  <si>
    <t>5346060704315</t>
  </si>
  <si>
    <t>刘桃桂</t>
  </si>
  <si>
    <t>5346060704319</t>
  </si>
  <si>
    <t>钟立智</t>
  </si>
  <si>
    <t>5346060704401</t>
  </si>
  <si>
    <t>陈娟</t>
  </si>
  <si>
    <t>5346060704330</t>
  </si>
  <si>
    <t>陈焕窕</t>
  </si>
  <si>
    <t>5346060704314</t>
  </si>
  <si>
    <t>江华超</t>
  </si>
  <si>
    <t>5346060704325</t>
  </si>
  <si>
    <t>符慧芳</t>
  </si>
  <si>
    <t>5346060704323</t>
  </si>
  <si>
    <t>薛姑女</t>
  </si>
  <si>
    <t>5346060704312</t>
  </si>
  <si>
    <t>徐日觉</t>
  </si>
  <si>
    <t>5346060704302</t>
  </si>
  <si>
    <t>周秋颖</t>
  </si>
  <si>
    <t>5346060704303</t>
  </si>
  <si>
    <t>吴二皎</t>
  </si>
  <si>
    <t>5346060704406</t>
  </si>
  <si>
    <t>郭晶</t>
  </si>
  <si>
    <t>5346060704305</t>
  </si>
  <si>
    <t>许伯香</t>
  </si>
  <si>
    <t>5346060704306</t>
  </si>
  <si>
    <t>黄梅</t>
  </si>
  <si>
    <t>5346060704318</t>
  </si>
  <si>
    <t>王明炼</t>
  </si>
  <si>
    <t>5346060704329</t>
  </si>
  <si>
    <t>王越</t>
  </si>
  <si>
    <t>5346060704310</t>
  </si>
  <si>
    <t>王婉婷</t>
  </si>
  <si>
    <t>5346060704311</t>
  </si>
  <si>
    <t>郭锦燕</t>
  </si>
  <si>
    <t>5346060704322</t>
  </si>
  <si>
    <t>王红蕖</t>
  </si>
  <si>
    <t>5346060704301</t>
  </si>
  <si>
    <t>昌江黎族自治县医疗集团2022年度公开招聘工作人员笔试 成绩（达到合格分数线）</t>
  </si>
  <si>
    <t>笔试成绩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</si>
</sst>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46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sz val="12"/>
      <name val="Arial"/>
      <family val="2"/>
    </font>
    <font>
      <b/>
      <sz val="12"/>
      <name val="宋体"/>
      <family val="0"/>
    </font>
    <font>
      <sz val="2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2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39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0" fillId="33" borderId="9" xfId="0" applyFont="1" applyFill="1" applyBorder="1" applyAlignment="1">
      <alignment horizontal="center" vertical="center"/>
    </xf>
    <xf numFmtId="0" fontId="0" fillId="33" borderId="9" xfId="0" applyFont="1" applyFill="1" applyBorder="1" applyAlignment="1">
      <alignment horizontal="center" vertical="center" wrapText="1"/>
    </xf>
    <xf numFmtId="176" fontId="0" fillId="33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176" fontId="0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176" fontId="0" fillId="0" borderId="0" xfId="0" applyNumberForma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4" fillId="34" borderId="9" xfId="0" applyFont="1" applyFill="1" applyBorder="1" applyAlignment="1">
      <alignment horizontal="center" vertical="center"/>
    </xf>
    <xf numFmtId="0" fontId="4" fillId="34" borderId="9" xfId="0" applyFont="1" applyFill="1" applyBorder="1" applyAlignment="1">
      <alignment horizontal="center" vertical="center" wrapText="1"/>
    </xf>
    <xf numFmtId="0" fontId="4" fillId="34" borderId="9" xfId="0" applyFont="1" applyFill="1" applyBorder="1" applyAlignment="1">
      <alignment horizontal="center" vertical="center" wrapText="1"/>
    </xf>
    <xf numFmtId="0" fontId="4" fillId="34" borderId="9" xfId="0" applyFont="1" applyFill="1" applyBorder="1" applyAlignment="1">
      <alignment horizontal="center" vertical="center"/>
    </xf>
    <xf numFmtId="176" fontId="4" fillId="34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176" fontId="0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176" fontId="0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96"/>
  <sheetViews>
    <sheetView tabSelected="1" zoomScaleSheetLayoutView="100" workbookViewId="0" topLeftCell="A10">
      <selection activeCell="L16" sqref="L16"/>
    </sheetView>
  </sheetViews>
  <sheetFormatPr defaultColWidth="9.00390625" defaultRowHeight="14.25"/>
  <cols>
    <col min="1" max="1" width="4.625" style="15" customWidth="1"/>
    <col min="2" max="2" width="10.00390625" style="15" customWidth="1"/>
    <col min="3" max="3" width="22.25390625" style="15" customWidth="1"/>
    <col min="4" max="4" width="20.00390625" style="16" customWidth="1"/>
    <col min="5" max="6" width="12.50390625" style="15" customWidth="1"/>
    <col min="7" max="7" width="9.875" style="15" customWidth="1"/>
    <col min="8" max="8" width="11.875" style="17" customWidth="1"/>
    <col min="9" max="9" width="9.00390625" style="15" customWidth="1"/>
    <col min="10" max="10" width="9.00390625" style="18" customWidth="1"/>
  </cols>
  <sheetData>
    <row r="1" spans="1:10" ht="36" customHeight="1">
      <c r="A1" s="19" t="s">
        <v>0</v>
      </c>
      <c r="B1" s="20"/>
      <c r="C1" s="20"/>
      <c r="D1" s="20"/>
      <c r="E1" s="20"/>
      <c r="F1" s="20"/>
      <c r="G1" s="20"/>
      <c r="H1" s="20"/>
      <c r="I1" s="20"/>
      <c r="J1" s="37"/>
    </row>
    <row r="2" spans="1:10" s="13" customFormat="1" ht="30" customHeight="1">
      <c r="A2" s="21" t="s">
        <v>1</v>
      </c>
      <c r="B2" s="21" t="s">
        <v>2</v>
      </c>
      <c r="C2" s="21" t="s">
        <v>3</v>
      </c>
      <c r="D2" s="22" t="s">
        <v>4</v>
      </c>
      <c r="E2" s="23" t="s">
        <v>5</v>
      </c>
      <c r="F2" s="23" t="s">
        <v>6</v>
      </c>
      <c r="G2" s="24" t="s">
        <v>7</v>
      </c>
      <c r="H2" s="25" t="s">
        <v>8</v>
      </c>
      <c r="I2" s="21" t="s">
        <v>9</v>
      </c>
      <c r="J2" s="21" t="s">
        <v>10</v>
      </c>
    </row>
    <row r="3" spans="1:10" s="14" customFormat="1" ht="24" customHeight="1">
      <c r="A3" s="26">
        <v>1</v>
      </c>
      <c r="B3" s="7" t="s">
        <v>11</v>
      </c>
      <c r="C3" s="27" t="s">
        <v>12</v>
      </c>
      <c r="D3" s="28" t="s">
        <v>13</v>
      </c>
      <c r="E3" s="29">
        <v>76.9</v>
      </c>
      <c r="F3" s="29">
        <v>80.3</v>
      </c>
      <c r="G3" s="30">
        <f>E3+F3</f>
        <v>157.2</v>
      </c>
      <c r="H3" s="31">
        <f>G3/3</f>
        <v>52.4</v>
      </c>
      <c r="I3" s="30">
        <v>1</v>
      </c>
      <c r="J3" s="38"/>
    </row>
    <row r="4" spans="1:10" s="14" customFormat="1" ht="24" customHeight="1">
      <c r="A4" s="26">
        <v>2</v>
      </c>
      <c r="B4" s="7" t="s">
        <v>14</v>
      </c>
      <c r="C4" s="27" t="s">
        <v>15</v>
      </c>
      <c r="D4" s="28" t="s">
        <v>13</v>
      </c>
      <c r="E4" s="29">
        <v>59.7</v>
      </c>
      <c r="F4" s="29">
        <v>87</v>
      </c>
      <c r="G4" s="30">
        <f aca="true" t="shared" si="0" ref="G4:G35">E4+F4</f>
        <v>146.7</v>
      </c>
      <c r="H4" s="31">
        <f aca="true" t="shared" si="1" ref="H4:H35">G4/3</f>
        <v>48.9</v>
      </c>
      <c r="I4" s="30">
        <v>2</v>
      </c>
      <c r="J4" s="38"/>
    </row>
    <row r="5" spans="1:10" s="14" customFormat="1" ht="24" customHeight="1">
      <c r="A5" s="30">
        <v>3</v>
      </c>
      <c r="B5" s="32" t="s">
        <v>16</v>
      </c>
      <c r="C5" s="27" t="s">
        <v>17</v>
      </c>
      <c r="D5" s="28" t="s">
        <v>13</v>
      </c>
      <c r="E5" s="29">
        <v>0</v>
      </c>
      <c r="F5" s="29">
        <v>0</v>
      </c>
      <c r="G5" s="30">
        <f t="shared" si="0"/>
        <v>0</v>
      </c>
      <c r="H5" s="30">
        <f>F5+G5</f>
        <v>0</v>
      </c>
      <c r="I5" s="30" t="s">
        <v>18</v>
      </c>
      <c r="J5" s="38"/>
    </row>
    <row r="6" spans="1:10" s="14" customFormat="1" ht="24" customHeight="1">
      <c r="A6" s="26">
        <v>4</v>
      </c>
      <c r="B6" s="7" t="s">
        <v>19</v>
      </c>
      <c r="C6" s="27" t="s">
        <v>20</v>
      </c>
      <c r="D6" s="28" t="s">
        <v>21</v>
      </c>
      <c r="E6" s="29">
        <v>84</v>
      </c>
      <c r="F6" s="29">
        <v>89.4</v>
      </c>
      <c r="G6" s="30">
        <f t="shared" si="0"/>
        <v>173.4</v>
      </c>
      <c r="H6" s="31">
        <f t="shared" si="1"/>
        <v>57.800000000000004</v>
      </c>
      <c r="I6" s="30">
        <v>1</v>
      </c>
      <c r="J6" s="38"/>
    </row>
    <row r="7" spans="1:10" s="14" customFormat="1" ht="24" customHeight="1">
      <c r="A7" s="30">
        <v>5</v>
      </c>
      <c r="B7" s="32" t="s">
        <v>22</v>
      </c>
      <c r="C7" s="27" t="s">
        <v>23</v>
      </c>
      <c r="D7" s="28" t="s">
        <v>21</v>
      </c>
      <c r="E7" s="29">
        <v>0</v>
      </c>
      <c r="F7" s="29">
        <v>0</v>
      </c>
      <c r="G7" s="30">
        <f t="shared" si="0"/>
        <v>0</v>
      </c>
      <c r="H7" s="33">
        <f t="shared" si="1"/>
        <v>0</v>
      </c>
      <c r="I7" s="30" t="s">
        <v>18</v>
      </c>
      <c r="J7" s="38"/>
    </row>
    <row r="8" spans="1:10" s="14" customFormat="1" ht="24" customHeight="1">
      <c r="A8" s="30">
        <v>6</v>
      </c>
      <c r="B8" s="32" t="s">
        <v>24</v>
      </c>
      <c r="C8" s="27" t="s">
        <v>25</v>
      </c>
      <c r="D8" s="28" t="s">
        <v>21</v>
      </c>
      <c r="E8" s="29">
        <v>0</v>
      </c>
      <c r="F8" s="29">
        <v>0</v>
      </c>
      <c r="G8" s="30">
        <f t="shared" si="0"/>
        <v>0</v>
      </c>
      <c r="H8" s="33">
        <f t="shared" si="1"/>
        <v>0</v>
      </c>
      <c r="I8" s="30" t="s">
        <v>18</v>
      </c>
      <c r="J8" s="38"/>
    </row>
    <row r="9" spans="1:10" s="14" customFormat="1" ht="24" customHeight="1">
      <c r="A9" s="26">
        <v>7</v>
      </c>
      <c r="B9" s="7" t="s">
        <v>26</v>
      </c>
      <c r="C9" s="27" t="s">
        <v>27</v>
      </c>
      <c r="D9" s="28" t="s">
        <v>28</v>
      </c>
      <c r="E9" s="29">
        <v>65.6</v>
      </c>
      <c r="F9" s="29">
        <v>56</v>
      </c>
      <c r="G9" s="30">
        <f t="shared" si="0"/>
        <v>121.6</v>
      </c>
      <c r="H9" s="31">
        <f t="shared" si="1"/>
        <v>40.53333333333333</v>
      </c>
      <c r="I9" s="30">
        <v>1</v>
      </c>
      <c r="J9" s="38"/>
    </row>
    <row r="10" spans="1:10" s="14" customFormat="1" ht="24" customHeight="1">
      <c r="A10" s="30">
        <v>8</v>
      </c>
      <c r="B10" s="7" t="s">
        <v>29</v>
      </c>
      <c r="C10" s="27" t="s">
        <v>30</v>
      </c>
      <c r="D10" s="28" t="s">
        <v>28</v>
      </c>
      <c r="E10" s="29">
        <v>52.2</v>
      </c>
      <c r="F10" s="29">
        <v>54.9</v>
      </c>
      <c r="G10" s="30">
        <f t="shared" si="0"/>
        <v>107.1</v>
      </c>
      <c r="H10" s="33">
        <f t="shared" si="1"/>
        <v>35.699999999999996</v>
      </c>
      <c r="I10" s="30">
        <v>2</v>
      </c>
      <c r="J10" s="38"/>
    </row>
    <row r="11" spans="1:10" s="14" customFormat="1" ht="24" customHeight="1">
      <c r="A11" s="30">
        <v>9</v>
      </c>
      <c r="B11" s="7" t="s">
        <v>31</v>
      </c>
      <c r="C11" s="27" t="s">
        <v>32</v>
      </c>
      <c r="D11" s="28" t="s">
        <v>28</v>
      </c>
      <c r="E11" s="29">
        <v>53.7</v>
      </c>
      <c r="F11" s="29">
        <v>53.1</v>
      </c>
      <c r="G11" s="30">
        <f t="shared" si="0"/>
        <v>106.80000000000001</v>
      </c>
      <c r="H11" s="33">
        <f t="shared" si="1"/>
        <v>35.6</v>
      </c>
      <c r="I11" s="30">
        <v>3</v>
      </c>
      <c r="J11" s="38"/>
    </row>
    <row r="12" spans="1:10" s="14" customFormat="1" ht="24" customHeight="1">
      <c r="A12" s="30">
        <v>10</v>
      </c>
      <c r="B12" s="7" t="s">
        <v>33</v>
      </c>
      <c r="C12" s="27" t="s">
        <v>34</v>
      </c>
      <c r="D12" s="28" t="s">
        <v>28</v>
      </c>
      <c r="E12" s="29">
        <v>0</v>
      </c>
      <c r="F12" s="29">
        <v>0</v>
      </c>
      <c r="G12" s="30">
        <f t="shared" si="0"/>
        <v>0</v>
      </c>
      <c r="H12" s="30">
        <f>F12+G12</f>
        <v>0</v>
      </c>
      <c r="I12" s="30" t="s">
        <v>18</v>
      </c>
      <c r="J12" s="38"/>
    </row>
    <row r="13" spans="1:10" s="14" customFormat="1" ht="24" customHeight="1">
      <c r="A13" s="30">
        <v>11</v>
      </c>
      <c r="B13" s="7" t="s">
        <v>35</v>
      </c>
      <c r="C13" s="27" t="s">
        <v>36</v>
      </c>
      <c r="D13" s="28" t="s">
        <v>28</v>
      </c>
      <c r="E13" s="29">
        <v>0</v>
      </c>
      <c r="F13" s="29">
        <v>0</v>
      </c>
      <c r="G13" s="30">
        <f t="shared" si="0"/>
        <v>0</v>
      </c>
      <c r="H13" s="30">
        <f>F13+G13</f>
        <v>0</v>
      </c>
      <c r="I13" s="30" t="s">
        <v>18</v>
      </c>
      <c r="J13" s="38"/>
    </row>
    <row r="14" spans="1:10" s="14" customFormat="1" ht="28.5" customHeight="1">
      <c r="A14" s="30">
        <v>12</v>
      </c>
      <c r="B14" s="32" t="s">
        <v>37</v>
      </c>
      <c r="C14" s="27" t="s">
        <v>38</v>
      </c>
      <c r="D14" s="28" t="s">
        <v>39</v>
      </c>
      <c r="E14" s="29">
        <v>0</v>
      </c>
      <c r="F14" s="29">
        <v>0</v>
      </c>
      <c r="G14" s="30">
        <f t="shared" si="0"/>
        <v>0</v>
      </c>
      <c r="H14" s="30">
        <f>F14+G14</f>
        <v>0</v>
      </c>
      <c r="I14" s="30" t="s">
        <v>18</v>
      </c>
      <c r="J14" s="38"/>
    </row>
    <row r="15" spans="1:10" s="14" customFormat="1" ht="28.5" customHeight="1">
      <c r="A15" s="30">
        <v>13</v>
      </c>
      <c r="B15" s="32" t="s">
        <v>40</v>
      </c>
      <c r="C15" s="27" t="s">
        <v>41</v>
      </c>
      <c r="D15" s="28" t="s">
        <v>39</v>
      </c>
      <c r="E15" s="29">
        <v>0</v>
      </c>
      <c r="F15" s="29">
        <v>0</v>
      </c>
      <c r="G15" s="30">
        <f t="shared" si="0"/>
        <v>0</v>
      </c>
      <c r="H15" s="30">
        <f>F15+G15</f>
        <v>0</v>
      </c>
      <c r="I15" s="30" t="s">
        <v>18</v>
      </c>
      <c r="J15" s="38"/>
    </row>
    <row r="16" spans="1:10" s="14" customFormat="1" ht="28.5" customHeight="1">
      <c r="A16" s="30">
        <v>14</v>
      </c>
      <c r="B16" s="32" t="s">
        <v>42</v>
      </c>
      <c r="C16" s="27" t="s">
        <v>43</v>
      </c>
      <c r="D16" s="28" t="s">
        <v>39</v>
      </c>
      <c r="E16" s="29">
        <v>0</v>
      </c>
      <c r="F16" s="29">
        <v>0</v>
      </c>
      <c r="G16" s="30">
        <f t="shared" si="0"/>
        <v>0</v>
      </c>
      <c r="H16" s="30">
        <f>F16+G16</f>
        <v>0</v>
      </c>
      <c r="I16" s="30" t="s">
        <v>18</v>
      </c>
      <c r="J16" s="38"/>
    </row>
    <row r="17" spans="1:10" s="14" customFormat="1" ht="24" customHeight="1">
      <c r="A17" s="26">
        <v>15</v>
      </c>
      <c r="B17" s="7" t="s">
        <v>44</v>
      </c>
      <c r="C17" s="27" t="s">
        <v>45</v>
      </c>
      <c r="D17" s="28" t="s">
        <v>46</v>
      </c>
      <c r="E17" s="29">
        <v>72.2</v>
      </c>
      <c r="F17" s="29">
        <v>60.5</v>
      </c>
      <c r="G17" s="30">
        <f t="shared" si="0"/>
        <v>132.7</v>
      </c>
      <c r="H17" s="31">
        <f t="shared" si="1"/>
        <v>44.23333333333333</v>
      </c>
      <c r="I17" s="30">
        <v>1</v>
      </c>
      <c r="J17" s="38"/>
    </row>
    <row r="18" spans="1:10" s="14" customFormat="1" ht="24" customHeight="1">
      <c r="A18" s="26">
        <v>16</v>
      </c>
      <c r="B18" s="7" t="s">
        <v>47</v>
      </c>
      <c r="C18" s="27" t="s">
        <v>48</v>
      </c>
      <c r="D18" s="28" t="s">
        <v>46</v>
      </c>
      <c r="E18" s="29">
        <v>86.6</v>
      </c>
      <c r="F18" s="29">
        <v>45.4</v>
      </c>
      <c r="G18" s="30">
        <f t="shared" si="0"/>
        <v>132</v>
      </c>
      <c r="H18" s="31">
        <f t="shared" si="1"/>
        <v>44</v>
      </c>
      <c r="I18" s="30">
        <v>2</v>
      </c>
      <c r="J18" s="38"/>
    </row>
    <row r="19" spans="1:10" s="14" customFormat="1" ht="24" customHeight="1">
      <c r="A19" s="26">
        <v>17</v>
      </c>
      <c r="B19" s="7" t="s">
        <v>49</v>
      </c>
      <c r="C19" s="27" t="s">
        <v>50</v>
      </c>
      <c r="D19" s="28" t="s">
        <v>46</v>
      </c>
      <c r="E19" s="29">
        <v>55.1</v>
      </c>
      <c r="F19" s="29">
        <v>59.8</v>
      </c>
      <c r="G19" s="30">
        <f t="shared" si="0"/>
        <v>114.9</v>
      </c>
      <c r="H19" s="31">
        <f t="shared" si="1"/>
        <v>38.300000000000004</v>
      </c>
      <c r="I19" s="30">
        <v>3</v>
      </c>
      <c r="J19" s="38"/>
    </row>
    <row r="20" spans="1:10" s="14" customFormat="1" ht="24" customHeight="1">
      <c r="A20" s="30">
        <v>18</v>
      </c>
      <c r="B20" s="32" t="s">
        <v>51</v>
      </c>
      <c r="C20" s="27" t="s">
        <v>52</v>
      </c>
      <c r="D20" s="28" t="s">
        <v>46</v>
      </c>
      <c r="E20" s="29">
        <v>62.5</v>
      </c>
      <c r="F20" s="29">
        <v>48.9</v>
      </c>
      <c r="G20" s="30">
        <f t="shared" si="0"/>
        <v>111.4</v>
      </c>
      <c r="H20" s="33">
        <f t="shared" si="1"/>
        <v>37.13333333333333</v>
      </c>
      <c r="I20" s="30">
        <v>4</v>
      </c>
      <c r="J20" s="38"/>
    </row>
    <row r="21" spans="1:10" s="14" customFormat="1" ht="24" customHeight="1">
      <c r="A21" s="26">
        <v>19</v>
      </c>
      <c r="B21" s="7" t="s">
        <v>53</v>
      </c>
      <c r="C21" s="27" t="s">
        <v>54</v>
      </c>
      <c r="D21" s="34" t="s">
        <v>55</v>
      </c>
      <c r="E21" s="35">
        <v>74.4</v>
      </c>
      <c r="F21" s="35">
        <v>84</v>
      </c>
      <c r="G21" s="30">
        <f t="shared" si="0"/>
        <v>158.4</v>
      </c>
      <c r="H21" s="31">
        <f t="shared" si="1"/>
        <v>52.800000000000004</v>
      </c>
      <c r="I21" s="30">
        <v>1</v>
      </c>
      <c r="J21" s="38"/>
    </row>
    <row r="22" spans="1:10" s="14" customFormat="1" ht="24" customHeight="1">
      <c r="A22" s="26">
        <v>20</v>
      </c>
      <c r="B22" s="7" t="s">
        <v>56</v>
      </c>
      <c r="C22" s="27" t="s">
        <v>57</v>
      </c>
      <c r="D22" s="12" t="s">
        <v>55</v>
      </c>
      <c r="E22" s="29">
        <v>76.3</v>
      </c>
      <c r="F22" s="29">
        <v>76</v>
      </c>
      <c r="G22" s="30">
        <f t="shared" si="0"/>
        <v>152.3</v>
      </c>
      <c r="H22" s="31">
        <f t="shared" si="1"/>
        <v>50.76666666666667</v>
      </c>
      <c r="I22" s="30">
        <v>2</v>
      </c>
      <c r="J22" s="38"/>
    </row>
    <row r="23" spans="1:10" s="14" customFormat="1" ht="24" customHeight="1">
      <c r="A23" s="26">
        <v>21</v>
      </c>
      <c r="B23" s="7" t="s">
        <v>58</v>
      </c>
      <c r="C23" s="27" t="s">
        <v>59</v>
      </c>
      <c r="D23" s="36" t="s">
        <v>55</v>
      </c>
      <c r="E23" s="29">
        <v>74.3</v>
      </c>
      <c r="F23" s="29">
        <v>77</v>
      </c>
      <c r="G23" s="30">
        <f t="shared" si="0"/>
        <v>151.3</v>
      </c>
      <c r="H23" s="31">
        <f t="shared" si="1"/>
        <v>50.43333333333334</v>
      </c>
      <c r="I23" s="30">
        <v>3</v>
      </c>
      <c r="J23" s="38"/>
    </row>
    <row r="24" spans="1:10" s="14" customFormat="1" ht="24" customHeight="1">
      <c r="A24" s="30">
        <v>22</v>
      </c>
      <c r="B24" s="32" t="s">
        <v>60</v>
      </c>
      <c r="C24" s="27" t="s">
        <v>61</v>
      </c>
      <c r="D24" s="34" t="s">
        <v>55</v>
      </c>
      <c r="E24" s="29">
        <v>77.7</v>
      </c>
      <c r="F24" s="29">
        <v>65.5</v>
      </c>
      <c r="G24" s="30">
        <f t="shared" si="0"/>
        <v>143.2</v>
      </c>
      <c r="H24" s="31">
        <f t="shared" si="1"/>
        <v>47.73333333333333</v>
      </c>
      <c r="I24" s="30">
        <v>4</v>
      </c>
      <c r="J24" s="38"/>
    </row>
    <row r="25" spans="1:10" s="14" customFormat="1" ht="24" customHeight="1">
      <c r="A25" s="30">
        <v>23</v>
      </c>
      <c r="B25" s="32" t="s">
        <v>62</v>
      </c>
      <c r="C25" s="27" t="s">
        <v>63</v>
      </c>
      <c r="D25" s="36" t="s">
        <v>55</v>
      </c>
      <c r="E25" s="29">
        <v>75.1</v>
      </c>
      <c r="F25" s="29">
        <v>59</v>
      </c>
      <c r="G25" s="30">
        <f t="shared" si="0"/>
        <v>134.1</v>
      </c>
      <c r="H25" s="31">
        <f t="shared" si="1"/>
        <v>44.699999999999996</v>
      </c>
      <c r="I25" s="30">
        <v>5</v>
      </c>
      <c r="J25" s="38"/>
    </row>
    <row r="26" spans="1:10" s="14" customFormat="1" ht="24" customHeight="1">
      <c r="A26" s="30">
        <v>24</v>
      </c>
      <c r="B26" s="32" t="s">
        <v>64</v>
      </c>
      <c r="C26" s="27" t="s">
        <v>65</v>
      </c>
      <c r="D26" s="12" t="s">
        <v>55</v>
      </c>
      <c r="E26" s="29">
        <v>71</v>
      </c>
      <c r="F26" s="29">
        <v>59.5</v>
      </c>
      <c r="G26" s="30">
        <f t="shared" si="0"/>
        <v>130.5</v>
      </c>
      <c r="H26" s="31">
        <f t="shared" si="1"/>
        <v>43.5</v>
      </c>
      <c r="I26" s="30">
        <v>6</v>
      </c>
      <c r="J26" s="38"/>
    </row>
    <row r="27" spans="1:10" s="14" customFormat="1" ht="24" customHeight="1">
      <c r="A27" s="30">
        <v>25</v>
      </c>
      <c r="B27" s="32" t="s">
        <v>66</v>
      </c>
      <c r="C27" s="27" t="s">
        <v>67</v>
      </c>
      <c r="D27" s="12" t="s">
        <v>55</v>
      </c>
      <c r="E27" s="29">
        <v>51.6</v>
      </c>
      <c r="F27" s="29">
        <v>75</v>
      </c>
      <c r="G27" s="30">
        <f t="shared" si="0"/>
        <v>126.6</v>
      </c>
      <c r="H27" s="31">
        <f t="shared" si="1"/>
        <v>42.199999999999996</v>
      </c>
      <c r="I27" s="30">
        <v>7</v>
      </c>
      <c r="J27" s="38"/>
    </row>
    <row r="28" spans="1:10" s="14" customFormat="1" ht="24" customHeight="1">
      <c r="A28" s="30">
        <v>26</v>
      </c>
      <c r="B28" s="32" t="s">
        <v>68</v>
      </c>
      <c r="C28" s="27" t="s">
        <v>69</v>
      </c>
      <c r="D28" s="36" t="s">
        <v>55</v>
      </c>
      <c r="E28" s="29">
        <v>55.5</v>
      </c>
      <c r="F28" s="29">
        <v>55.5</v>
      </c>
      <c r="G28" s="30">
        <f t="shared" si="0"/>
        <v>111</v>
      </c>
      <c r="H28" s="33">
        <f t="shared" si="1"/>
        <v>37</v>
      </c>
      <c r="I28" s="30">
        <v>8</v>
      </c>
      <c r="J28" s="38"/>
    </row>
    <row r="29" spans="1:10" s="14" customFormat="1" ht="24" customHeight="1">
      <c r="A29" s="30">
        <v>27</v>
      </c>
      <c r="B29" s="32" t="s">
        <v>70</v>
      </c>
      <c r="C29" s="27" t="s">
        <v>71</v>
      </c>
      <c r="D29" s="36" t="s">
        <v>55</v>
      </c>
      <c r="E29" s="29">
        <v>51.5</v>
      </c>
      <c r="F29" s="29">
        <v>45</v>
      </c>
      <c r="G29" s="30">
        <f t="shared" si="0"/>
        <v>96.5</v>
      </c>
      <c r="H29" s="33">
        <f t="shared" si="1"/>
        <v>32.166666666666664</v>
      </c>
      <c r="I29" s="30">
        <v>9</v>
      </c>
      <c r="J29" s="38"/>
    </row>
    <row r="30" spans="1:10" s="14" customFormat="1" ht="24" customHeight="1">
      <c r="A30" s="30">
        <v>28</v>
      </c>
      <c r="B30" s="32" t="s">
        <v>72</v>
      </c>
      <c r="C30" s="27" t="s">
        <v>73</v>
      </c>
      <c r="D30" s="12" t="s">
        <v>55</v>
      </c>
      <c r="E30" s="29">
        <v>40.4</v>
      </c>
      <c r="F30" s="29">
        <v>50</v>
      </c>
      <c r="G30" s="30">
        <f t="shared" si="0"/>
        <v>90.4</v>
      </c>
      <c r="H30" s="33">
        <f t="shared" si="1"/>
        <v>30.133333333333336</v>
      </c>
      <c r="I30" s="30">
        <v>10</v>
      </c>
      <c r="J30" s="38"/>
    </row>
    <row r="31" spans="1:10" s="14" customFormat="1" ht="24" customHeight="1">
      <c r="A31" s="30">
        <v>29</v>
      </c>
      <c r="B31" s="32" t="s">
        <v>74</v>
      </c>
      <c r="C31" s="27" t="s">
        <v>75</v>
      </c>
      <c r="D31" s="34" t="s">
        <v>55</v>
      </c>
      <c r="E31" s="29">
        <v>0</v>
      </c>
      <c r="F31" s="29">
        <v>0</v>
      </c>
      <c r="G31" s="30">
        <f t="shared" si="0"/>
        <v>0</v>
      </c>
      <c r="H31" s="30">
        <f>F31+G31</f>
        <v>0</v>
      </c>
      <c r="I31" s="30" t="s">
        <v>18</v>
      </c>
      <c r="J31" s="38"/>
    </row>
    <row r="32" spans="1:10" s="14" customFormat="1" ht="24" customHeight="1">
      <c r="A32" s="30">
        <v>30</v>
      </c>
      <c r="B32" s="32" t="s">
        <v>76</v>
      </c>
      <c r="C32" s="27" t="s">
        <v>77</v>
      </c>
      <c r="D32" s="36" t="s">
        <v>55</v>
      </c>
      <c r="E32" s="29">
        <v>0</v>
      </c>
      <c r="F32" s="29">
        <v>0</v>
      </c>
      <c r="G32" s="30">
        <f aca="true" t="shared" si="2" ref="G32:G38">E32+F32</f>
        <v>0</v>
      </c>
      <c r="H32" s="30">
        <f aca="true" t="shared" si="3" ref="H32:H38">F32+G32</f>
        <v>0</v>
      </c>
      <c r="I32" s="30" t="s">
        <v>18</v>
      </c>
      <c r="J32" s="38"/>
    </row>
    <row r="33" spans="1:10" s="14" customFormat="1" ht="24" customHeight="1">
      <c r="A33" s="30">
        <v>31</v>
      </c>
      <c r="B33" s="32" t="s">
        <v>78</v>
      </c>
      <c r="C33" s="27" t="s">
        <v>79</v>
      </c>
      <c r="D33" s="12" t="s">
        <v>55</v>
      </c>
      <c r="E33" s="29">
        <v>0</v>
      </c>
      <c r="F33" s="29">
        <v>0</v>
      </c>
      <c r="G33" s="30">
        <f t="shared" si="2"/>
        <v>0</v>
      </c>
      <c r="H33" s="30">
        <f t="shared" si="3"/>
        <v>0</v>
      </c>
      <c r="I33" s="30" t="s">
        <v>18</v>
      </c>
      <c r="J33" s="38"/>
    </row>
    <row r="34" spans="1:10" s="14" customFormat="1" ht="24" customHeight="1">
      <c r="A34" s="30">
        <v>32</v>
      </c>
      <c r="B34" s="32" t="s">
        <v>80</v>
      </c>
      <c r="C34" s="27" t="s">
        <v>81</v>
      </c>
      <c r="D34" s="12" t="s">
        <v>55</v>
      </c>
      <c r="E34" s="29">
        <v>0</v>
      </c>
      <c r="F34" s="29">
        <v>0</v>
      </c>
      <c r="G34" s="30">
        <f t="shared" si="2"/>
        <v>0</v>
      </c>
      <c r="H34" s="30">
        <f t="shared" si="3"/>
        <v>0</v>
      </c>
      <c r="I34" s="30" t="s">
        <v>18</v>
      </c>
      <c r="J34" s="38"/>
    </row>
    <row r="35" spans="1:10" s="14" customFormat="1" ht="24" customHeight="1">
      <c r="A35" s="30">
        <v>33</v>
      </c>
      <c r="B35" s="32" t="s">
        <v>82</v>
      </c>
      <c r="C35" s="27" t="s">
        <v>83</v>
      </c>
      <c r="D35" s="34" t="s">
        <v>55</v>
      </c>
      <c r="E35" s="29">
        <v>0</v>
      </c>
      <c r="F35" s="29">
        <v>0</v>
      </c>
      <c r="G35" s="30">
        <f t="shared" si="2"/>
        <v>0</v>
      </c>
      <c r="H35" s="30">
        <f t="shared" si="3"/>
        <v>0</v>
      </c>
      <c r="I35" s="30" t="s">
        <v>18</v>
      </c>
      <c r="J35" s="38"/>
    </row>
    <row r="36" spans="1:10" s="14" customFormat="1" ht="24" customHeight="1">
      <c r="A36" s="30">
        <v>34</v>
      </c>
      <c r="B36" s="32" t="s">
        <v>84</v>
      </c>
      <c r="C36" s="27" t="s">
        <v>85</v>
      </c>
      <c r="D36" s="28" t="s">
        <v>55</v>
      </c>
      <c r="E36" s="29">
        <v>0</v>
      </c>
      <c r="F36" s="29">
        <v>0</v>
      </c>
      <c r="G36" s="30">
        <f t="shared" si="2"/>
        <v>0</v>
      </c>
      <c r="H36" s="30">
        <f t="shared" si="3"/>
        <v>0</v>
      </c>
      <c r="I36" s="30" t="s">
        <v>18</v>
      </c>
      <c r="J36" s="38"/>
    </row>
    <row r="37" spans="1:10" s="14" customFormat="1" ht="24" customHeight="1">
      <c r="A37" s="30">
        <v>35</v>
      </c>
      <c r="B37" s="32" t="s">
        <v>86</v>
      </c>
      <c r="C37" s="27" t="s">
        <v>87</v>
      </c>
      <c r="D37" s="28" t="s">
        <v>55</v>
      </c>
      <c r="E37" s="29">
        <v>0</v>
      </c>
      <c r="F37" s="29">
        <v>0</v>
      </c>
      <c r="G37" s="30">
        <f t="shared" si="2"/>
        <v>0</v>
      </c>
      <c r="H37" s="30">
        <f t="shared" si="3"/>
        <v>0</v>
      </c>
      <c r="I37" s="30" t="s">
        <v>18</v>
      </c>
      <c r="J37" s="38"/>
    </row>
    <row r="38" spans="1:10" s="14" customFormat="1" ht="24" customHeight="1">
      <c r="A38" s="30">
        <v>36</v>
      </c>
      <c r="B38" s="32" t="s">
        <v>88</v>
      </c>
      <c r="C38" s="27" t="s">
        <v>89</v>
      </c>
      <c r="D38" s="28" t="s">
        <v>55</v>
      </c>
      <c r="E38" s="35">
        <v>0</v>
      </c>
      <c r="F38" s="35">
        <v>0</v>
      </c>
      <c r="G38" s="30">
        <f t="shared" si="2"/>
        <v>0</v>
      </c>
      <c r="H38" s="30">
        <f t="shared" si="3"/>
        <v>0</v>
      </c>
      <c r="I38" s="30" t="s">
        <v>18</v>
      </c>
      <c r="J38" s="38"/>
    </row>
    <row r="39" spans="1:10" s="14" customFormat="1" ht="24" customHeight="1">
      <c r="A39" s="26">
        <v>37</v>
      </c>
      <c r="B39" s="7" t="s">
        <v>90</v>
      </c>
      <c r="C39" s="27" t="s">
        <v>91</v>
      </c>
      <c r="D39" s="28" t="s">
        <v>92</v>
      </c>
      <c r="E39" s="29">
        <v>59.5</v>
      </c>
      <c r="F39" s="29">
        <v>77.2</v>
      </c>
      <c r="G39" s="30">
        <f aca="true" t="shared" si="4" ref="G36:G67">E39+F39</f>
        <v>136.7</v>
      </c>
      <c r="H39" s="31">
        <f aca="true" t="shared" si="5" ref="H36:H67">G39/3</f>
        <v>45.56666666666666</v>
      </c>
      <c r="I39" s="30">
        <v>1</v>
      </c>
      <c r="J39" s="38"/>
    </row>
    <row r="40" spans="1:10" s="14" customFormat="1" ht="24" customHeight="1">
      <c r="A40" s="26">
        <v>38</v>
      </c>
      <c r="B40" s="7" t="s">
        <v>93</v>
      </c>
      <c r="C40" s="27" t="s">
        <v>94</v>
      </c>
      <c r="D40" s="28" t="s">
        <v>92</v>
      </c>
      <c r="E40" s="29">
        <v>59.6</v>
      </c>
      <c r="F40" s="29">
        <v>72.8</v>
      </c>
      <c r="G40" s="30">
        <f t="shared" si="4"/>
        <v>132.4</v>
      </c>
      <c r="H40" s="31">
        <f t="shared" si="5"/>
        <v>44.13333333333333</v>
      </c>
      <c r="I40" s="30">
        <v>2</v>
      </c>
      <c r="J40" s="38"/>
    </row>
    <row r="41" spans="1:10" s="14" customFormat="1" ht="24" customHeight="1">
      <c r="A41" s="26">
        <v>39</v>
      </c>
      <c r="B41" s="7" t="s">
        <v>95</v>
      </c>
      <c r="C41" s="27" t="s">
        <v>96</v>
      </c>
      <c r="D41" s="28" t="s">
        <v>92</v>
      </c>
      <c r="E41" s="29">
        <v>68</v>
      </c>
      <c r="F41" s="29">
        <v>62.1</v>
      </c>
      <c r="G41" s="30">
        <f t="shared" si="4"/>
        <v>130.1</v>
      </c>
      <c r="H41" s="31">
        <f t="shared" si="5"/>
        <v>43.36666666666667</v>
      </c>
      <c r="I41" s="30">
        <v>3</v>
      </c>
      <c r="J41" s="38"/>
    </row>
    <row r="42" spans="1:10" s="14" customFormat="1" ht="24" customHeight="1">
      <c r="A42" s="26">
        <v>40</v>
      </c>
      <c r="B42" s="7" t="s">
        <v>97</v>
      </c>
      <c r="C42" s="27" t="s">
        <v>98</v>
      </c>
      <c r="D42" s="28" t="s">
        <v>92</v>
      </c>
      <c r="E42" s="29">
        <v>56.7</v>
      </c>
      <c r="F42" s="29">
        <v>71.1</v>
      </c>
      <c r="G42" s="30">
        <f t="shared" si="4"/>
        <v>127.8</v>
      </c>
      <c r="H42" s="31">
        <f t="shared" si="5"/>
        <v>42.6</v>
      </c>
      <c r="I42" s="30">
        <v>4</v>
      </c>
      <c r="J42" s="38"/>
    </row>
    <row r="43" spans="1:10" s="14" customFormat="1" ht="24" customHeight="1">
      <c r="A43" s="26">
        <v>41</v>
      </c>
      <c r="B43" s="7" t="s">
        <v>99</v>
      </c>
      <c r="C43" s="27" t="s">
        <v>100</v>
      </c>
      <c r="D43" s="28" t="s">
        <v>92</v>
      </c>
      <c r="E43" s="29">
        <v>67.3</v>
      </c>
      <c r="F43" s="29">
        <v>59.8</v>
      </c>
      <c r="G43" s="30">
        <f t="shared" si="4"/>
        <v>127.1</v>
      </c>
      <c r="H43" s="31">
        <f t="shared" si="5"/>
        <v>42.36666666666667</v>
      </c>
      <c r="I43" s="30">
        <v>5</v>
      </c>
      <c r="J43" s="38"/>
    </row>
    <row r="44" spans="1:10" s="14" customFormat="1" ht="24" customHeight="1">
      <c r="A44" s="26">
        <v>42</v>
      </c>
      <c r="B44" s="7" t="s">
        <v>101</v>
      </c>
      <c r="C44" s="27" t="s">
        <v>102</v>
      </c>
      <c r="D44" s="28" t="s">
        <v>92</v>
      </c>
      <c r="E44" s="29">
        <v>50.1</v>
      </c>
      <c r="F44" s="29">
        <v>75.2</v>
      </c>
      <c r="G44" s="30">
        <f t="shared" si="4"/>
        <v>125.30000000000001</v>
      </c>
      <c r="H44" s="31">
        <f t="shared" si="5"/>
        <v>41.76666666666667</v>
      </c>
      <c r="I44" s="30">
        <v>6</v>
      </c>
      <c r="J44" s="38"/>
    </row>
    <row r="45" spans="1:10" s="14" customFormat="1" ht="24" customHeight="1">
      <c r="A45" s="26">
        <v>43</v>
      </c>
      <c r="B45" s="7" t="s">
        <v>103</v>
      </c>
      <c r="C45" s="27" t="s">
        <v>104</v>
      </c>
      <c r="D45" s="28" t="s">
        <v>92</v>
      </c>
      <c r="E45" s="29">
        <v>64.7</v>
      </c>
      <c r="F45" s="29">
        <v>58.1</v>
      </c>
      <c r="G45" s="30">
        <f t="shared" si="4"/>
        <v>122.80000000000001</v>
      </c>
      <c r="H45" s="31">
        <f t="shared" si="5"/>
        <v>40.93333333333334</v>
      </c>
      <c r="I45" s="30">
        <v>7</v>
      </c>
      <c r="J45" s="38"/>
    </row>
    <row r="46" spans="1:10" s="14" customFormat="1" ht="24" customHeight="1">
      <c r="A46" s="26">
        <v>44</v>
      </c>
      <c r="B46" s="7" t="s">
        <v>105</v>
      </c>
      <c r="C46" s="27" t="s">
        <v>106</v>
      </c>
      <c r="D46" s="28" t="s">
        <v>92</v>
      </c>
      <c r="E46" s="29">
        <v>62.7</v>
      </c>
      <c r="F46" s="29">
        <v>58</v>
      </c>
      <c r="G46" s="30">
        <f t="shared" si="4"/>
        <v>120.7</v>
      </c>
      <c r="H46" s="31">
        <f t="shared" si="5"/>
        <v>40.233333333333334</v>
      </c>
      <c r="I46" s="30">
        <v>8</v>
      </c>
      <c r="J46" s="38"/>
    </row>
    <row r="47" spans="1:10" s="14" customFormat="1" ht="24" customHeight="1">
      <c r="A47" s="26">
        <v>45</v>
      </c>
      <c r="B47" s="7" t="s">
        <v>107</v>
      </c>
      <c r="C47" s="27" t="s">
        <v>108</v>
      </c>
      <c r="D47" s="28" t="s">
        <v>92</v>
      </c>
      <c r="E47" s="29">
        <v>59.9</v>
      </c>
      <c r="F47" s="29">
        <v>56.4</v>
      </c>
      <c r="G47" s="30">
        <f t="shared" si="4"/>
        <v>116.3</v>
      </c>
      <c r="H47" s="31">
        <f t="shared" si="5"/>
        <v>38.766666666666666</v>
      </c>
      <c r="I47" s="30">
        <v>9</v>
      </c>
      <c r="J47" s="38"/>
    </row>
    <row r="48" spans="1:10" s="14" customFormat="1" ht="24" customHeight="1">
      <c r="A48" s="26">
        <v>46</v>
      </c>
      <c r="B48" s="7" t="s">
        <v>109</v>
      </c>
      <c r="C48" s="27" t="s">
        <v>110</v>
      </c>
      <c r="D48" s="28" t="s">
        <v>92</v>
      </c>
      <c r="E48" s="29">
        <v>47.1</v>
      </c>
      <c r="F48" s="29">
        <v>69.1</v>
      </c>
      <c r="G48" s="30">
        <f t="shared" si="4"/>
        <v>116.19999999999999</v>
      </c>
      <c r="H48" s="31">
        <f t="shared" si="5"/>
        <v>38.73333333333333</v>
      </c>
      <c r="I48" s="30">
        <v>10</v>
      </c>
      <c r="J48" s="38"/>
    </row>
    <row r="49" spans="1:10" s="14" customFormat="1" ht="24" customHeight="1">
      <c r="A49" s="30">
        <v>47</v>
      </c>
      <c r="B49" s="32" t="s">
        <v>111</v>
      </c>
      <c r="C49" s="27" t="s">
        <v>112</v>
      </c>
      <c r="D49" s="28" t="s">
        <v>92</v>
      </c>
      <c r="E49" s="29">
        <v>49.3</v>
      </c>
      <c r="F49" s="29">
        <v>26.1</v>
      </c>
      <c r="G49" s="30">
        <f t="shared" si="4"/>
        <v>75.4</v>
      </c>
      <c r="H49" s="33">
        <f t="shared" si="5"/>
        <v>25.133333333333336</v>
      </c>
      <c r="I49" s="30">
        <v>11</v>
      </c>
      <c r="J49" s="38"/>
    </row>
    <row r="50" spans="1:10" s="14" customFormat="1" ht="24" customHeight="1">
      <c r="A50" s="30">
        <v>48</v>
      </c>
      <c r="B50" s="32" t="s">
        <v>113</v>
      </c>
      <c r="C50" s="27" t="s">
        <v>114</v>
      </c>
      <c r="D50" s="28" t="s">
        <v>92</v>
      </c>
      <c r="E50" s="29">
        <v>0</v>
      </c>
      <c r="F50" s="29">
        <v>0</v>
      </c>
      <c r="G50" s="30">
        <f t="shared" si="4"/>
        <v>0</v>
      </c>
      <c r="H50" s="30">
        <f>F50+G50</f>
        <v>0</v>
      </c>
      <c r="I50" s="30" t="s">
        <v>18</v>
      </c>
      <c r="J50" s="38"/>
    </row>
    <row r="51" spans="1:10" s="14" customFormat="1" ht="24" customHeight="1">
      <c r="A51" s="30">
        <v>49</v>
      </c>
      <c r="B51" s="32" t="s">
        <v>115</v>
      </c>
      <c r="C51" s="27" t="s">
        <v>116</v>
      </c>
      <c r="D51" s="28" t="s">
        <v>92</v>
      </c>
      <c r="E51" s="29">
        <v>0</v>
      </c>
      <c r="F51" s="29">
        <v>0</v>
      </c>
      <c r="G51" s="30">
        <f aca="true" t="shared" si="6" ref="G51:G58">E51+F51</f>
        <v>0</v>
      </c>
      <c r="H51" s="30">
        <f aca="true" t="shared" si="7" ref="H51:H58">F51+G51</f>
        <v>0</v>
      </c>
      <c r="I51" s="30" t="s">
        <v>18</v>
      </c>
      <c r="J51" s="38"/>
    </row>
    <row r="52" spans="1:10" s="14" customFormat="1" ht="24" customHeight="1">
      <c r="A52" s="30">
        <v>50</v>
      </c>
      <c r="B52" s="32" t="s">
        <v>117</v>
      </c>
      <c r="C52" s="27" t="s">
        <v>118</v>
      </c>
      <c r="D52" s="28" t="s">
        <v>92</v>
      </c>
      <c r="E52" s="29">
        <v>0</v>
      </c>
      <c r="F52" s="29">
        <v>0</v>
      </c>
      <c r="G52" s="30">
        <f t="shared" si="6"/>
        <v>0</v>
      </c>
      <c r="H52" s="30">
        <f t="shared" si="7"/>
        <v>0</v>
      </c>
      <c r="I52" s="30" t="s">
        <v>18</v>
      </c>
      <c r="J52" s="38"/>
    </row>
    <row r="53" spans="1:10" s="14" customFormat="1" ht="24" customHeight="1">
      <c r="A53" s="30">
        <v>51</v>
      </c>
      <c r="B53" s="32" t="s">
        <v>119</v>
      </c>
      <c r="C53" s="27" t="s">
        <v>120</v>
      </c>
      <c r="D53" s="28" t="s">
        <v>92</v>
      </c>
      <c r="E53" s="29">
        <v>0</v>
      </c>
      <c r="F53" s="29">
        <v>0</v>
      </c>
      <c r="G53" s="30">
        <f t="shared" si="6"/>
        <v>0</v>
      </c>
      <c r="H53" s="30">
        <f t="shared" si="7"/>
        <v>0</v>
      </c>
      <c r="I53" s="30" t="s">
        <v>18</v>
      </c>
      <c r="J53" s="38"/>
    </row>
    <row r="54" spans="1:10" s="14" customFormat="1" ht="24" customHeight="1">
      <c r="A54" s="30">
        <v>52</v>
      </c>
      <c r="B54" s="32" t="s">
        <v>121</v>
      </c>
      <c r="C54" s="27" t="s">
        <v>122</v>
      </c>
      <c r="D54" s="28" t="s">
        <v>92</v>
      </c>
      <c r="E54" s="29">
        <v>0</v>
      </c>
      <c r="F54" s="29">
        <v>0</v>
      </c>
      <c r="G54" s="30">
        <f t="shared" si="6"/>
        <v>0</v>
      </c>
      <c r="H54" s="30">
        <f t="shared" si="7"/>
        <v>0</v>
      </c>
      <c r="I54" s="30" t="s">
        <v>18</v>
      </c>
      <c r="J54" s="38"/>
    </row>
    <row r="55" spans="1:10" s="14" customFormat="1" ht="24" customHeight="1">
      <c r="A55" s="30">
        <v>53</v>
      </c>
      <c r="B55" s="32" t="s">
        <v>123</v>
      </c>
      <c r="C55" s="27" t="s">
        <v>124</v>
      </c>
      <c r="D55" s="28" t="s">
        <v>92</v>
      </c>
      <c r="E55" s="29">
        <v>0</v>
      </c>
      <c r="F55" s="29">
        <v>0</v>
      </c>
      <c r="G55" s="30">
        <f t="shared" si="6"/>
        <v>0</v>
      </c>
      <c r="H55" s="30">
        <f t="shared" si="7"/>
        <v>0</v>
      </c>
      <c r="I55" s="30" t="s">
        <v>18</v>
      </c>
      <c r="J55" s="38"/>
    </row>
    <row r="56" spans="1:10" s="14" customFormat="1" ht="24" customHeight="1">
      <c r="A56" s="30">
        <v>54</v>
      </c>
      <c r="B56" s="32" t="s">
        <v>125</v>
      </c>
      <c r="C56" s="27" t="s">
        <v>126</v>
      </c>
      <c r="D56" s="28" t="s">
        <v>92</v>
      </c>
      <c r="E56" s="29">
        <v>0</v>
      </c>
      <c r="F56" s="29">
        <v>0</v>
      </c>
      <c r="G56" s="30">
        <f t="shared" si="6"/>
        <v>0</v>
      </c>
      <c r="H56" s="30">
        <f t="shared" si="7"/>
        <v>0</v>
      </c>
      <c r="I56" s="30" t="s">
        <v>18</v>
      </c>
      <c r="J56" s="38"/>
    </row>
    <row r="57" spans="1:10" s="14" customFormat="1" ht="24" customHeight="1">
      <c r="A57" s="30">
        <v>55</v>
      </c>
      <c r="B57" s="32" t="s">
        <v>127</v>
      </c>
      <c r="C57" s="27" t="s">
        <v>128</v>
      </c>
      <c r="D57" s="28" t="s">
        <v>92</v>
      </c>
      <c r="E57" s="29">
        <v>0</v>
      </c>
      <c r="F57" s="29">
        <v>0</v>
      </c>
      <c r="G57" s="30">
        <f t="shared" si="6"/>
        <v>0</v>
      </c>
      <c r="H57" s="30">
        <f t="shared" si="7"/>
        <v>0</v>
      </c>
      <c r="I57" s="30" t="s">
        <v>18</v>
      </c>
      <c r="J57" s="38"/>
    </row>
    <row r="58" spans="1:10" s="14" customFormat="1" ht="24" customHeight="1">
      <c r="A58" s="30">
        <v>56</v>
      </c>
      <c r="B58" s="32" t="s">
        <v>129</v>
      </c>
      <c r="C58" s="27" t="s">
        <v>130</v>
      </c>
      <c r="D58" s="28" t="s">
        <v>92</v>
      </c>
      <c r="E58" s="29">
        <v>0</v>
      </c>
      <c r="F58" s="29">
        <v>0</v>
      </c>
      <c r="G58" s="30">
        <f t="shared" si="6"/>
        <v>0</v>
      </c>
      <c r="H58" s="30">
        <f t="shared" si="7"/>
        <v>0</v>
      </c>
      <c r="I58" s="30" t="s">
        <v>18</v>
      </c>
      <c r="J58" s="38"/>
    </row>
    <row r="59" spans="1:10" s="14" customFormat="1" ht="24" customHeight="1">
      <c r="A59" s="30">
        <v>57</v>
      </c>
      <c r="B59" s="32" t="s">
        <v>131</v>
      </c>
      <c r="C59" s="27" t="s">
        <v>132</v>
      </c>
      <c r="D59" s="28" t="s">
        <v>133</v>
      </c>
      <c r="E59" s="29">
        <v>47.5</v>
      </c>
      <c r="F59" s="29">
        <v>40.8</v>
      </c>
      <c r="G59" s="30">
        <f t="shared" si="4"/>
        <v>88.3</v>
      </c>
      <c r="H59" s="33">
        <f t="shared" si="5"/>
        <v>29.433333333333334</v>
      </c>
      <c r="I59" s="30">
        <v>1</v>
      </c>
      <c r="J59" s="38"/>
    </row>
    <row r="60" spans="1:10" s="14" customFormat="1" ht="24" customHeight="1">
      <c r="A60" s="30">
        <v>58</v>
      </c>
      <c r="B60" s="32" t="s">
        <v>134</v>
      </c>
      <c r="C60" s="27" t="s">
        <v>135</v>
      </c>
      <c r="D60" s="28" t="s">
        <v>133</v>
      </c>
      <c r="E60" s="29">
        <v>48.2</v>
      </c>
      <c r="F60" s="29">
        <v>39</v>
      </c>
      <c r="G60" s="30">
        <f t="shared" si="4"/>
        <v>87.2</v>
      </c>
      <c r="H60" s="33">
        <f t="shared" si="5"/>
        <v>29.066666666666666</v>
      </c>
      <c r="I60" s="30">
        <v>2</v>
      </c>
      <c r="J60" s="38"/>
    </row>
    <row r="61" spans="1:10" s="14" customFormat="1" ht="24" customHeight="1">
      <c r="A61" s="30">
        <v>59</v>
      </c>
      <c r="B61" s="32" t="s">
        <v>136</v>
      </c>
      <c r="C61" s="27" t="s">
        <v>137</v>
      </c>
      <c r="D61" s="28" t="s">
        <v>133</v>
      </c>
      <c r="E61" s="29">
        <v>0</v>
      </c>
      <c r="F61" s="29">
        <v>0</v>
      </c>
      <c r="G61" s="30">
        <f t="shared" si="4"/>
        <v>0</v>
      </c>
      <c r="H61" s="30">
        <f>F61+G61</f>
        <v>0</v>
      </c>
      <c r="I61" s="30" t="s">
        <v>18</v>
      </c>
      <c r="J61" s="38"/>
    </row>
    <row r="62" spans="1:10" s="14" customFormat="1" ht="24" customHeight="1">
      <c r="A62" s="30">
        <v>60</v>
      </c>
      <c r="B62" s="32" t="s">
        <v>138</v>
      </c>
      <c r="C62" s="27" t="s">
        <v>139</v>
      </c>
      <c r="D62" s="28" t="s">
        <v>133</v>
      </c>
      <c r="E62" s="29">
        <v>0</v>
      </c>
      <c r="F62" s="29">
        <v>0</v>
      </c>
      <c r="G62" s="30">
        <f t="shared" si="4"/>
        <v>0</v>
      </c>
      <c r="H62" s="30">
        <f>F62+G62</f>
        <v>0</v>
      </c>
      <c r="I62" s="30" t="s">
        <v>18</v>
      </c>
      <c r="J62" s="38"/>
    </row>
    <row r="63" spans="1:10" s="14" customFormat="1" ht="24" customHeight="1">
      <c r="A63" s="30">
        <v>61</v>
      </c>
      <c r="B63" s="32" t="s">
        <v>140</v>
      </c>
      <c r="C63" s="27" t="s">
        <v>141</v>
      </c>
      <c r="D63" s="28" t="s">
        <v>133</v>
      </c>
      <c r="E63" s="29">
        <v>0</v>
      </c>
      <c r="F63" s="29">
        <v>0</v>
      </c>
      <c r="G63" s="30">
        <f t="shared" si="4"/>
        <v>0</v>
      </c>
      <c r="H63" s="30">
        <f>F63+G63</f>
        <v>0</v>
      </c>
      <c r="I63" s="30" t="s">
        <v>18</v>
      </c>
      <c r="J63" s="38"/>
    </row>
    <row r="64" spans="1:10" s="14" customFormat="1" ht="24" customHeight="1">
      <c r="A64" s="30">
        <v>62</v>
      </c>
      <c r="B64" s="32" t="s">
        <v>142</v>
      </c>
      <c r="C64" s="27" t="s">
        <v>143</v>
      </c>
      <c r="D64" s="28" t="s">
        <v>133</v>
      </c>
      <c r="E64" s="29">
        <v>0</v>
      </c>
      <c r="F64" s="29">
        <v>0</v>
      </c>
      <c r="G64" s="30">
        <f t="shared" si="4"/>
        <v>0</v>
      </c>
      <c r="H64" s="30">
        <f>F64+G64</f>
        <v>0</v>
      </c>
      <c r="I64" s="30" t="s">
        <v>18</v>
      </c>
      <c r="J64" s="38"/>
    </row>
    <row r="65" spans="1:10" s="14" customFormat="1" ht="24" customHeight="1">
      <c r="A65" s="26">
        <v>63</v>
      </c>
      <c r="B65" s="7" t="s">
        <v>144</v>
      </c>
      <c r="C65" s="27" t="s">
        <v>145</v>
      </c>
      <c r="D65" s="28" t="s">
        <v>46</v>
      </c>
      <c r="E65" s="29">
        <v>54.6</v>
      </c>
      <c r="F65" s="29">
        <v>58.7</v>
      </c>
      <c r="G65" s="30">
        <f t="shared" si="4"/>
        <v>113.30000000000001</v>
      </c>
      <c r="H65" s="31">
        <f t="shared" si="5"/>
        <v>37.76666666666667</v>
      </c>
      <c r="I65" s="30">
        <v>1</v>
      </c>
      <c r="J65" s="38"/>
    </row>
    <row r="66" spans="1:10" s="14" customFormat="1" ht="24" customHeight="1">
      <c r="A66" s="30">
        <v>64</v>
      </c>
      <c r="B66" s="32" t="s">
        <v>146</v>
      </c>
      <c r="C66" s="27" t="s">
        <v>147</v>
      </c>
      <c r="D66" s="28" t="s">
        <v>46</v>
      </c>
      <c r="E66" s="29">
        <v>44.5</v>
      </c>
      <c r="F66" s="29">
        <v>64.6</v>
      </c>
      <c r="G66" s="30">
        <f t="shared" si="4"/>
        <v>109.1</v>
      </c>
      <c r="H66" s="33">
        <f t="shared" si="5"/>
        <v>36.36666666666667</v>
      </c>
      <c r="I66" s="30">
        <v>2</v>
      </c>
      <c r="J66" s="38"/>
    </row>
    <row r="67" spans="1:10" s="14" customFormat="1" ht="24" customHeight="1">
      <c r="A67" s="30">
        <v>65</v>
      </c>
      <c r="B67" s="32" t="s">
        <v>148</v>
      </c>
      <c r="C67" s="27" t="s">
        <v>149</v>
      </c>
      <c r="D67" s="28" t="s">
        <v>46</v>
      </c>
      <c r="E67" s="29">
        <v>70.4</v>
      </c>
      <c r="F67" s="29">
        <v>37.4</v>
      </c>
      <c r="G67" s="30">
        <f t="shared" si="4"/>
        <v>107.80000000000001</v>
      </c>
      <c r="H67" s="33">
        <f t="shared" si="5"/>
        <v>35.93333333333334</v>
      </c>
      <c r="I67" s="30">
        <v>3</v>
      </c>
      <c r="J67" s="38"/>
    </row>
    <row r="68" spans="1:10" s="14" customFormat="1" ht="24" customHeight="1">
      <c r="A68" s="30">
        <v>66</v>
      </c>
      <c r="B68" s="32" t="s">
        <v>150</v>
      </c>
      <c r="C68" s="27" t="s">
        <v>151</v>
      </c>
      <c r="D68" s="28" t="s">
        <v>46</v>
      </c>
      <c r="E68" s="29">
        <v>64.6</v>
      </c>
      <c r="F68" s="29">
        <v>40.4</v>
      </c>
      <c r="G68" s="30">
        <f aca="true" t="shared" si="8" ref="G68:G96">E68+F68</f>
        <v>105</v>
      </c>
      <c r="H68" s="33">
        <f aca="true" t="shared" si="9" ref="H68:H96">G68/3</f>
        <v>35</v>
      </c>
      <c r="I68" s="30">
        <v>4</v>
      </c>
      <c r="J68" s="38"/>
    </row>
    <row r="69" spans="1:10" s="14" customFormat="1" ht="24" customHeight="1">
      <c r="A69" s="30">
        <v>67</v>
      </c>
      <c r="B69" s="32" t="s">
        <v>152</v>
      </c>
      <c r="C69" s="27" t="s">
        <v>153</v>
      </c>
      <c r="D69" s="28" t="s">
        <v>46</v>
      </c>
      <c r="E69" s="29">
        <v>62.5</v>
      </c>
      <c r="F69" s="29">
        <v>42.4</v>
      </c>
      <c r="G69" s="30">
        <f t="shared" si="8"/>
        <v>104.9</v>
      </c>
      <c r="H69" s="33">
        <f t="shared" si="9"/>
        <v>34.96666666666667</v>
      </c>
      <c r="I69" s="30">
        <v>5</v>
      </c>
      <c r="J69" s="38"/>
    </row>
    <row r="70" spans="1:10" s="14" customFormat="1" ht="24" customHeight="1">
      <c r="A70" s="30">
        <v>68</v>
      </c>
      <c r="B70" s="32" t="s">
        <v>154</v>
      </c>
      <c r="C70" s="27" t="s">
        <v>155</v>
      </c>
      <c r="D70" s="28" t="s">
        <v>46</v>
      </c>
      <c r="E70" s="29">
        <v>54</v>
      </c>
      <c r="F70" s="29">
        <v>47.9</v>
      </c>
      <c r="G70" s="30">
        <f t="shared" si="8"/>
        <v>101.9</v>
      </c>
      <c r="H70" s="33">
        <f t="shared" si="9"/>
        <v>33.96666666666667</v>
      </c>
      <c r="I70" s="30">
        <v>6</v>
      </c>
      <c r="J70" s="38"/>
    </row>
    <row r="71" spans="1:10" s="14" customFormat="1" ht="24" customHeight="1">
      <c r="A71" s="30">
        <v>69</v>
      </c>
      <c r="B71" s="32" t="s">
        <v>156</v>
      </c>
      <c r="C71" s="27" t="s">
        <v>157</v>
      </c>
      <c r="D71" s="28" t="s">
        <v>46</v>
      </c>
      <c r="E71" s="29">
        <v>44.4</v>
      </c>
      <c r="F71" s="29">
        <v>53.4</v>
      </c>
      <c r="G71" s="30">
        <f t="shared" si="8"/>
        <v>97.8</v>
      </c>
      <c r="H71" s="33">
        <f t="shared" si="9"/>
        <v>32.6</v>
      </c>
      <c r="I71" s="30">
        <v>7</v>
      </c>
      <c r="J71" s="38"/>
    </row>
    <row r="72" spans="1:10" s="14" customFormat="1" ht="24" customHeight="1">
      <c r="A72" s="30">
        <v>70</v>
      </c>
      <c r="B72" s="32" t="s">
        <v>158</v>
      </c>
      <c r="C72" s="27" t="s">
        <v>159</v>
      </c>
      <c r="D72" s="28" t="s">
        <v>46</v>
      </c>
      <c r="E72" s="29">
        <v>57</v>
      </c>
      <c r="F72" s="29">
        <v>37.1</v>
      </c>
      <c r="G72" s="30">
        <f t="shared" si="8"/>
        <v>94.1</v>
      </c>
      <c r="H72" s="33">
        <f t="shared" si="9"/>
        <v>31.366666666666664</v>
      </c>
      <c r="I72" s="30">
        <v>8</v>
      </c>
      <c r="J72" s="38"/>
    </row>
    <row r="73" spans="1:10" s="14" customFormat="1" ht="24" customHeight="1">
      <c r="A73" s="30">
        <v>71</v>
      </c>
      <c r="B73" s="32" t="s">
        <v>160</v>
      </c>
      <c r="C73" s="27" t="s">
        <v>161</v>
      </c>
      <c r="D73" s="28" t="s">
        <v>46</v>
      </c>
      <c r="E73" s="29">
        <v>51.5</v>
      </c>
      <c r="F73" s="29">
        <v>41.7</v>
      </c>
      <c r="G73" s="30">
        <f t="shared" si="8"/>
        <v>93.2</v>
      </c>
      <c r="H73" s="33">
        <f t="shared" si="9"/>
        <v>31.066666666666666</v>
      </c>
      <c r="I73" s="30">
        <v>9</v>
      </c>
      <c r="J73" s="38"/>
    </row>
    <row r="74" spans="1:10" s="14" customFormat="1" ht="24" customHeight="1">
      <c r="A74" s="30">
        <v>72</v>
      </c>
      <c r="B74" s="32" t="s">
        <v>162</v>
      </c>
      <c r="C74" s="27" t="s">
        <v>163</v>
      </c>
      <c r="D74" s="28" t="s">
        <v>46</v>
      </c>
      <c r="E74" s="29">
        <v>54.1</v>
      </c>
      <c r="F74" s="29">
        <v>39.1</v>
      </c>
      <c r="G74" s="30">
        <f t="shared" si="8"/>
        <v>93.2</v>
      </c>
      <c r="H74" s="33">
        <f t="shared" si="9"/>
        <v>31.066666666666666</v>
      </c>
      <c r="I74" s="30">
        <v>10</v>
      </c>
      <c r="J74" s="38"/>
    </row>
    <row r="75" spans="1:10" s="14" customFormat="1" ht="24" customHeight="1">
      <c r="A75" s="30">
        <v>73</v>
      </c>
      <c r="B75" s="32" t="s">
        <v>164</v>
      </c>
      <c r="C75" s="27" t="s">
        <v>165</v>
      </c>
      <c r="D75" s="28" t="s">
        <v>46</v>
      </c>
      <c r="E75" s="29">
        <v>49.5</v>
      </c>
      <c r="F75" s="29">
        <v>42.4</v>
      </c>
      <c r="G75" s="30">
        <f t="shared" si="8"/>
        <v>91.9</v>
      </c>
      <c r="H75" s="33">
        <f t="shared" si="9"/>
        <v>30.633333333333336</v>
      </c>
      <c r="I75" s="30">
        <v>11</v>
      </c>
      <c r="J75" s="38"/>
    </row>
    <row r="76" spans="1:10" s="14" customFormat="1" ht="24" customHeight="1">
      <c r="A76" s="30">
        <v>74</v>
      </c>
      <c r="B76" s="32" t="s">
        <v>166</v>
      </c>
      <c r="C76" s="27" t="s">
        <v>167</v>
      </c>
      <c r="D76" s="28" t="s">
        <v>46</v>
      </c>
      <c r="E76" s="29">
        <v>44.9</v>
      </c>
      <c r="F76" s="29">
        <v>46.6</v>
      </c>
      <c r="G76" s="30">
        <f t="shared" si="8"/>
        <v>91.5</v>
      </c>
      <c r="H76" s="33">
        <f t="shared" si="9"/>
        <v>30.5</v>
      </c>
      <c r="I76" s="30">
        <v>12</v>
      </c>
      <c r="J76" s="38"/>
    </row>
    <row r="77" spans="1:10" s="14" customFormat="1" ht="24" customHeight="1">
      <c r="A77" s="30">
        <v>75</v>
      </c>
      <c r="B77" s="32" t="s">
        <v>168</v>
      </c>
      <c r="C77" s="27" t="s">
        <v>169</v>
      </c>
      <c r="D77" s="28" t="s">
        <v>46</v>
      </c>
      <c r="E77" s="29">
        <v>50.2</v>
      </c>
      <c r="F77" s="29">
        <v>36.7</v>
      </c>
      <c r="G77" s="30">
        <f t="shared" si="8"/>
        <v>86.9</v>
      </c>
      <c r="H77" s="33">
        <f t="shared" si="9"/>
        <v>28.96666666666667</v>
      </c>
      <c r="I77" s="30">
        <v>13</v>
      </c>
      <c r="J77" s="38"/>
    </row>
    <row r="78" spans="1:10" s="14" customFormat="1" ht="24" customHeight="1">
      <c r="A78" s="30">
        <v>76</v>
      </c>
      <c r="B78" s="32" t="s">
        <v>170</v>
      </c>
      <c r="C78" s="27" t="s">
        <v>171</v>
      </c>
      <c r="D78" s="28" t="s">
        <v>46</v>
      </c>
      <c r="E78" s="29">
        <v>45.4</v>
      </c>
      <c r="F78" s="29">
        <v>41</v>
      </c>
      <c r="G78" s="30">
        <f t="shared" si="8"/>
        <v>86.4</v>
      </c>
      <c r="H78" s="33">
        <f t="shared" si="9"/>
        <v>28.8</v>
      </c>
      <c r="I78" s="30">
        <v>14</v>
      </c>
      <c r="J78" s="38"/>
    </row>
    <row r="79" spans="1:10" s="14" customFormat="1" ht="24" customHeight="1">
      <c r="A79" s="30">
        <v>77</v>
      </c>
      <c r="B79" s="32" t="s">
        <v>172</v>
      </c>
      <c r="C79" s="27" t="s">
        <v>173</v>
      </c>
      <c r="D79" s="28" t="s">
        <v>46</v>
      </c>
      <c r="E79" s="29">
        <v>45.4</v>
      </c>
      <c r="F79" s="29">
        <v>39.3</v>
      </c>
      <c r="G79" s="30">
        <f t="shared" si="8"/>
        <v>84.69999999999999</v>
      </c>
      <c r="H79" s="33">
        <f t="shared" si="9"/>
        <v>28.23333333333333</v>
      </c>
      <c r="I79" s="30">
        <v>15</v>
      </c>
      <c r="J79" s="38"/>
    </row>
    <row r="80" spans="1:10" s="14" customFormat="1" ht="24" customHeight="1">
      <c r="A80" s="30">
        <v>78</v>
      </c>
      <c r="B80" s="32" t="s">
        <v>174</v>
      </c>
      <c r="C80" s="27" t="s">
        <v>175</v>
      </c>
      <c r="D80" s="28" t="s">
        <v>46</v>
      </c>
      <c r="E80" s="29">
        <v>57</v>
      </c>
      <c r="F80" s="29">
        <v>27.2</v>
      </c>
      <c r="G80" s="30">
        <f t="shared" si="8"/>
        <v>84.2</v>
      </c>
      <c r="H80" s="33">
        <f t="shared" si="9"/>
        <v>28.066666666666666</v>
      </c>
      <c r="I80" s="30">
        <v>16</v>
      </c>
      <c r="J80" s="38"/>
    </row>
    <row r="81" spans="1:10" s="14" customFormat="1" ht="24" customHeight="1">
      <c r="A81" s="30">
        <v>79</v>
      </c>
      <c r="B81" s="32" t="s">
        <v>176</v>
      </c>
      <c r="C81" s="27" t="s">
        <v>177</v>
      </c>
      <c r="D81" s="28" t="s">
        <v>46</v>
      </c>
      <c r="E81" s="29">
        <v>53.1</v>
      </c>
      <c r="F81" s="29">
        <v>28.2</v>
      </c>
      <c r="G81" s="30">
        <f t="shared" si="8"/>
        <v>81.3</v>
      </c>
      <c r="H81" s="33">
        <f t="shared" si="9"/>
        <v>27.099999999999998</v>
      </c>
      <c r="I81" s="30">
        <v>17</v>
      </c>
      <c r="J81" s="38"/>
    </row>
    <row r="82" spans="1:10" s="14" customFormat="1" ht="24" customHeight="1">
      <c r="A82" s="30">
        <v>80</v>
      </c>
      <c r="B82" s="32" t="s">
        <v>178</v>
      </c>
      <c r="C82" s="27" t="s">
        <v>179</v>
      </c>
      <c r="D82" s="28" t="s">
        <v>46</v>
      </c>
      <c r="E82" s="29">
        <v>40.6</v>
      </c>
      <c r="F82" s="29">
        <v>38.5</v>
      </c>
      <c r="G82" s="30">
        <f t="shared" si="8"/>
        <v>79.1</v>
      </c>
      <c r="H82" s="33">
        <f t="shared" si="9"/>
        <v>26.366666666666664</v>
      </c>
      <c r="I82" s="30">
        <v>18</v>
      </c>
      <c r="J82" s="38"/>
    </row>
    <row r="83" spans="1:10" s="14" customFormat="1" ht="24" customHeight="1">
      <c r="A83" s="30">
        <v>81</v>
      </c>
      <c r="B83" s="32" t="s">
        <v>180</v>
      </c>
      <c r="C83" s="27" t="s">
        <v>181</v>
      </c>
      <c r="D83" s="28" t="s">
        <v>46</v>
      </c>
      <c r="E83" s="29">
        <v>54.6</v>
      </c>
      <c r="F83" s="29">
        <v>23.4</v>
      </c>
      <c r="G83" s="30">
        <f t="shared" si="8"/>
        <v>78</v>
      </c>
      <c r="H83" s="33">
        <f t="shared" si="9"/>
        <v>26</v>
      </c>
      <c r="I83" s="30">
        <v>19</v>
      </c>
      <c r="J83" s="38"/>
    </row>
    <row r="84" spans="1:10" s="14" customFormat="1" ht="24" customHeight="1">
      <c r="A84" s="30">
        <v>82</v>
      </c>
      <c r="B84" s="32" t="s">
        <v>182</v>
      </c>
      <c r="C84" s="27" t="s">
        <v>183</v>
      </c>
      <c r="D84" s="28" t="s">
        <v>46</v>
      </c>
      <c r="E84" s="29">
        <v>25.8</v>
      </c>
      <c r="F84" s="29">
        <v>33.2</v>
      </c>
      <c r="G84" s="30">
        <f t="shared" si="8"/>
        <v>59</v>
      </c>
      <c r="H84" s="33">
        <f t="shared" si="9"/>
        <v>19.666666666666668</v>
      </c>
      <c r="I84" s="30">
        <v>20</v>
      </c>
      <c r="J84" s="38"/>
    </row>
    <row r="85" spans="1:10" s="14" customFormat="1" ht="24" customHeight="1">
      <c r="A85" s="30">
        <v>83</v>
      </c>
      <c r="B85" s="32" t="s">
        <v>184</v>
      </c>
      <c r="C85" s="27" t="s">
        <v>185</v>
      </c>
      <c r="D85" s="28" t="s">
        <v>46</v>
      </c>
      <c r="E85" s="29">
        <v>0</v>
      </c>
      <c r="F85" s="29">
        <v>0</v>
      </c>
      <c r="G85" s="30">
        <f t="shared" si="8"/>
        <v>0</v>
      </c>
      <c r="H85" s="30">
        <f>F85+G85</f>
        <v>0</v>
      </c>
      <c r="I85" s="30" t="s">
        <v>18</v>
      </c>
      <c r="J85" s="38"/>
    </row>
    <row r="86" spans="1:10" s="14" customFormat="1" ht="24" customHeight="1">
      <c r="A86" s="30">
        <v>84</v>
      </c>
      <c r="B86" s="32" t="s">
        <v>186</v>
      </c>
      <c r="C86" s="27" t="s">
        <v>187</v>
      </c>
      <c r="D86" s="28" t="s">
        <v>46</v>
      </c>
      <c r="E86" s="29">
        <v>0</v>
      </c>
      <c r="F86" s="29">
        <v>0</v>
      </c>
      <c r="G86" s="30">
        <f t="shared" si="8"/>
        <v>0</v>
      </c>
      <c r="H86" s="30">
        <f aca="true" t="shared" si="10" ref="H86:H96">F86+G86</f>
        <v>0</v>
      </c>
      <c r="I86" s="30" t="s">
        <v>18</v>
      </c>
      <c r="J86" s="38"/>
    </row>
    <row r="87" spans="1:10" s="14" customFormat="1" ht="24" customHeight="1">
      <c r="A87" s="30">
        <v>85</v>
      </c>
      <c r="B87" s="32" t="s">
        <v>188</v>
      </c>
      <c r="C87" s="27" t="s">
        <v>189</v>
      </c>
      <c r="D87" s="28" t="s">
        <v>46</v>
      </c>
      <c r="E87" s="29">
        <v>0</v>
      </c>
      <c r="F87" s="29">
        <v>0</v>
      </c>
      <c r="G87" s="30">
        <f t="shared" si="8"/>
        <v>0</v>
      </c>
      <c r="H87" s="30">
        <f t="shared" si="10"/>
        <v>0</v>
      </c>
      <c r="I87" s="30" t="s">
        <v>18</v>
      </c>
      <c r="J87" s="38"/>
    </row>
    <row r="88" spans="1:10" s="14" customFormat="1" ht="24" customHeight="1">
      <c r="A88" s="30">
        <v>86</v>
      </c>
      <c r="B88" s="32" t="s">
        <v>190</v>
      </c>
      <c r="C88" s="27" t="s">
        <v>191</v>
      </c>
      <c r="D88" s="28" t="s">
        <v>46</v>
      </c>
      <c r="E88" s="29">
        <v>0</v>
      </c>
      <c r="F88" s="29">
        <v>0</v>
      </c>
      <c r="G88" s="30">
        <f t="shared" si="8"/>
        <v>0</v>
      </c>
      <c r="H88" s="30">
        <f t="shared" si="10"/>
        <v>0</v>
      </c>
      <c r="I88" s="30" t="s">
        <v>18</v>
      </c>
      <c r="J88" s="38"/>
    </row>
    <row r="89" spans="1:10" s="14" customFormat="1" ht="24" customHeight="1">
      <c r="A89" s="30">
        <v>87</v>
      </c>
      <c r="B89" s="32" t="s">
        <v>192</v>
      </c>
      <c r="C89" s="27" t="s">
        <v>193</v>
      </c>
      <c r="D89" s="28" t="s">
        <v>46</v>
      </c>
      <c r="E89" s="29">
        <v>0</v>
      </c>
      <c r="F89" s="29">
        <v>0</v>
      </c>
      <c r="G89" s="30">
        <f t="shared" si="8"/>
        <v>0</v>
      </c>
      <c r="H89" s="30">
        <f t="shared" si="10"/>
        <v>0</v>
      </c>
      <c r="I89" s="30" t="s">
        <v>18</v>
      </c>
      <c r="J89" s="38"/>
    </row>
    <row r="90" spans="1:10" s="14" customFormat="1" ht="24" customHeight="1">
      <c r="A90" s="30">
        <v>88</v>
      </c>
      <c r="B90" s="32" t="s">
        <v>194</v>
      </c>
      <c r="C90" s="27" t="s">
        <v>195</v>
      </c>
      <c r="D90" s="28" t="s">
        <v>46</v>
      </c>
      <c r="E90" s="29">
        <v>0</v>
      </c>
      <c r="F90" s="29">
        <v>0</v>
      </c>
      <c r="G90" s="30">
        <f t="shared" si="8"/>
        <v>0</v>
      </c>
      <c r="H90" s="30">
        <f t="shared" si="10"/>
        <v>0</v>
      </c>
      <c r="I90" s="30" t="s">
        <v>18</v>
      </c>
      <c r="J90" s="38"/>
    </row>
    <row r="91" spans="1:10" s="14" customFormat="1" ht="24" customHeight="1">
      <c r="A91" s="30">
        <v>89</v>
      </c>
      <c r="B91" s="32" t="s">
        <v>196</v>
      </c>
      <c r="C91" s="27" t="s">
        <v>197</v>
      </c>
      <c r="D91" s="28" t="s">
        <v>46</v>
      </c>
      <c r="E91" s="29">
        <v>0</v>
      </c>
      <c r="F91" s="29">
        <v>0</v>
      </c>
      <c r="G91" s="30">
        <f t="shared" si="8"/>
        <v>0</v>
      </c>
      <c r="H91" s="30">
        <f t="shared" si="10"/>
        <v>0</v>
      </c>
      <c r="I91" s="30" t="s">
        <v>18</v>
      </c>
      <c r="J91" s="38"/>
    </row>
    <row r="92" spans="1:10" s="14" customFormat="1" ht="24" customHeight="1">
      <c r="A92" s="30">
        <v>90</v>
      </c>
      <c r="B92" s="32" t="s">
        <v>198</v>
      </c>
      <c r="C92" s="27" t="s">
        <v>199</v>
      </c>
      <c r="D92" s="28" t="s">
        <v>46</v>
      </c>
      <c r="E92" s="29">
        <v>0</v>
      </c>
      <c r="F92" s="29">
        <v>0</v>
      </c>
      <c r="G92" s="30">
        <f t="shared" si="8"/>
        <v>0</v>
      </c>
      <c r="H92" s="30">
        <f t="shared" si="10"/>
        <v>0</v>
      </c>
      <c r="I92" s="30" t="s">
        <v>18</v>
      </c>
      <c r="J92" s="38"/>
    </row>
    <row r="93" spans="1:10" s="14" customFormat="1" ht="24" customHeight="1">
      <c r="A93" s="30">
        <v>91</v>
      </c>
      <c r="B93" s="32" t="s">
        <v>200</v>
      </c>
      <c r="C93" s="27" t="s">
        <v>201</v>
      </c>
      <c r="D93" s="28" t="s">
        <v>46</v>
      </c>
      <c r="E93" s="29">
        <v>0</v>
      </c>
      <c r="F93" s="29">
        <v>0</v>
      </c>
      <c r="G93" s="30">
        <f t="shared" si="8"/>
        <v>0</v>
      </c>
      <c r="H93" s="30">
        <f t="shared" si="10"/>
        <v>0</v>
      </c>
      <c r="I93" s="30" t="s">
        <v>18</v>
      </c>
      <c r="J93" s="38"/>
    </row>
    <row r="94" spans="1:10" s="14" customFormat="1" ht="24" customHeight="1">
      <c r="A94" s="30">
        <v>92</v>
      </c>
      <c r="B94" s="32" t="s">
        <v>202</v>
      </c>
      <c r="C94" s="27" t="s">
        <v>203</v>
      </c>
      <c r="D94" s="28" t="s">
        <v>46</v>
      </c>
      <c r="E94" s="29">
        <v>0</v>
      </c>
      <c r="F94" s="29">
        <v>0</v>
      </c>
      <c r="G94" s="30">
        <f t="shared" si="8"/>
        <v>0</v>
      </c>
      <c r="H94" s="30">
        <f t="shared" si="10"/>
        <v>0</v>
      </c>
      <c r="I94" s="30" t="s">
        <v>18</v>
      </c>
      <c r="J94" s="38"/>
    </row>
    <row r="95" spans="1:10" s="14" customFormat="1" ht="24" customHeight="1">
      <c r="A95" s="30">
        <v>93</v>
      </c>
      <c r="B95" s="32" t="s">
        <v>204</v>
      </c>
      <c r="C95" s="27" t="s">
        <v>205</v>
      </c>
      <c r="D95" s="28" t="s">
        <v>46</v>
      </c>
      <c r="E95" s="29">
        <v>0</v>
      </c>
      <c r="F95" s="29">
        <v>0</v>
      </c>
      <c r="G95" s="30">
        <f t="shared" si="8"/>
        <v>0</v>
      </c>
      <c r="H95" s="30">
        <f t="shared" si="10"/>
        <v>0</v>
      </c>
      <c r="I95" s="30" t="s">
        <v>18</v>
      </c>
      <c r="J95" s="38"/>
    </row>
    <row r="96" spans="1:10" s="14" customFormat="1" ht="24" customHeight="1">
      <c r="A96" s="30">
        <v>94</v>
      </c>
      <c r="B96" s="32" t="s">
        <v>206</v>
      </c>
      <c r="C96" s="27" t="s">
        <v>207</v>
      </c>
      <c r="D96" s="28" t="s">
        <v>46</v>
      </c>
      <c r="E96" s="29">
        <v>0</v>
      </c>
      <c r="F96" s="29">
        <v>0</v>
      </c>
      <c r="G96" s="30">
        <f t="shared" si="8"/>
        <v>0</v>
      </c>
      <c r="H96" s="30">
        <f t="shared" si="10"/>
        <v>0</v>
      </c>
      <c r="I96" s="30" t="s">
        <v>18</v>
      </c>
      <c r="J96" s="38"/>
    </row>
  </sheetData>
  <sheetProtection/>
  <autoFilter ref="A2:J96"/>
  <mergeCells count="1">
    <mergeCell ref="A1:J1"/>
  </mergeCells>
  <conditionalFormatting sqref="B2:B65536">
    <cfRule type="expression" priority="1" dxfId="0" stopIfTrue="1">
      <formula>AND(COUNTIF($B$2:$B$65536,B2)&gt;1,NOT(ISBLANK(B2)))</formula>
    </cfRule>
  </conditionalFormatting>
  <conditionalFormatting sqref="B3:B96">
    <cfRule type="expression" priority="2" dxfId="0" stopIfTrue="1">
      <formula>AND(COUNTIF($B$3:$B$96,B3)&gt;1,NOT(ISBLANK(B3)))</formula>
    </cfRule>
  </conditionalFormatting>
  <printOptions/>
  <pageMargins left="0.6298611111111111" right="0.15694444444444444" top="0.15694444444444444" bottom="0.07847222222222222" header="0.5118055555555555" footer="0.15694444444444444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7"/>
  <sheetViews>
    <sheetView zoomScaleSheetLayoutView="100" workbookViewId="0" topLeftCell="A1">
      <selection activeCell="F6" sqref="F6"/>
    </sheetView>
  </sheetViews>
  <sheetFormatPr defaultColWidth="9.00390625" defaultRowHeight="14.25"/>
  <cols>
    <col min="3" max="3" width="23.50390625" style="0" customWidth="1"/>
    <col min="4" max="4" width="20.75390625" style="0" customWidth="1"/>
  </cols>
  <sheetData>
    <row r="1" spans="1:7" ht="57" customHeight="1">
      <c r="A1" s="2" t="s">
        <v>208</v>
      </c>
      <c r="B1" s="2"/>
      <c r="C1" s="2"/>
      <c r="D1" s="2"/>
      <c r="E1" s="2"/>
      <c r="F1" s="2"/>
      <c r="G1" s="2"/>
    </row>
    <row r="2" spans="1:7" s="1" customFormat="1" ht="27.75" customHeight="1">
      <c r="A2" s="3" t="s">
        <v>1</v>
      </c>
      <c r="B2" s="3" t="s">
        <v>2</v>
      </c>
      <c r="C2" s="3" t="s">
        <v>3</v>
      </c>
      <c r="D2" s="4" t="s">
        <v>4</v>
      </c>
      <c r="E2" s="5" t="s">
        <v>209</v>
      </c>
      <c r="F2" s="3" t="s">
        <v>9</v>
      </c>
      <c r="G2" s="3" t="s">
        <v>10</v>
      </c>
    </row>
    <row r="3" spans="1:7" s="1" customFormat="1" ht="27.75" customHeight="1">
      <c r="A3" s="6">
        <v>1</v>
      </c>
      <c r="B3" s="7" t="s">
        <v>11</v>
      </c>
      <c r="C3" s="8" t="s">
        <v>12</v>
      </c>
      <c r="D3" s="9" t="s">
        <v>13</v>
      </c>
      <c r="E3" s="10">
        <v>52.4</v>
      </c>
      <c r="F3" s="6">
        <v>1</v>
      </c>
      <c r="G3" s="6"/>
    </row>
    <row r="4" spans="1:7" s="1" customFormat="1" ht="27.75" customHeight="1">
      <c r="A4" s="6">
        <v>2</v>
      </c>
      <c r="B4" s="7" t="s">
        <v>14</v>
      </c>
      <c r="C4" s="8" t="s">
        <v>15</v>
      </c>
      <c r="D4" s="9" t="s">
        <v>13</v>
      </c>
      <c r="E4" s="10">
        <v>48.9</v>
      </c>
      <c r="F4" s="6">
        <v>2</v>
      </c>
      <c r="G4" s="6"/>
    </row>
    <row r="5" spans="1:7" s="1" customFormat="1" ht="27.75" customHeight="1">
      <c r="A5" s="6">
        <v>3</v>
      </c>
      <c r="B5" s="7" t="s">
        <v>19</v>
      </c>
      <c r="C5" s="8" t="s">
        <v>20</v>
      </c>
      <c r="D5" s="9" t="s">
        <v>21</v>
      </c>
      <c r="E5" s="10">
        <v>57.8</v>
      </c>
      <c r="F5" s="6">
        <v>1</v>
      </c>
      <c r="G5" s="6"/>
    </row>
    <row r="6" spans="1:7" s="1" customFormat="1" ht="27.75" customHeight="1">
      <c r="A6" s="6">
        <v>4</v>
      </c>
      <c r="B6" s="7" t="s">
        <v>26</v>
      </c>
      <c r="C6" s="8" t="s">
        <v>27</v>
      </c>
      <c r="D6" s="9" t="s">
        <v>28</v>
      </c>
      <c r="E6" s="10">
        <v>40.53333333333333</v>
      </c>
      <c r="F6" s="6">
        <v>1</v>
      </c>
      <c r="G6" s="6"/>
    </row>
    <row r="7" spans="1:7" s="1" customFormat="1" ht="27.75" customHeight="1">
      <c r="A7" s="6">
        <v>5</v>
      </c>
      <c r="B7" s="7" t="s">
        <v>44</v>
      </c>
      <c r="C7" s="8" t="s">
        <v>45</v>
      </c>
      <c r="D7" s="9" t="s">
        <v>46</v>
      </c>
      <c r="E7" s="10">
        <v>44.23333333333333</v>
      </c>
      <c r="F7" s="6">
        <v>1</v>
      </c>
      <c r="G7" s="6"/>
    </row>
    <row r="8" spans="1:7" s="1" customFormat="1" ht="27.75" customHeight="1">
      <c r="A8" s="6">
        <v>6</v>
      </c>
      <c r="B8" s="7" t="s">
        <v>47</v>
      </c>
      <c r="C8" s="8" t="s">
        <v>48</v>
      </c>
      <c r="D8" s="9" t="s">
        <v>46</v>
      </c>
      <c r="E8" s="10">
        <v>44</v>
      </c>
      <c r="F8" s="6">
        <v>2</v>
      </c>
      <c r="G8" s="6"/>
    </row>
    <row r="9" spans="1:7" s="1" customFormat="1" ht="27.75" customHeight="1">
      <c r="A9" s="6">
        <v>7</v>
      </c>
      <c r="B9" s="7" t="s">
        <v>49</v>
      </c>
      <c r="C9" s="8" t="s">
        <v>50</v>
      </c>
      <c r="D9" s="9" t="s">
        <v>46</v>
      </c>
      <c r="E9" s="10">
        <v>38.300000000000004</v>
      </c>
      <c r="F9" s="6">
        <v>3</v>
      </c>
      <c r="G9" s="6"/>
    </row>
    <row r="10" spans="1:7" s="1" customFormat="1" ht="27.75" customHeight="1">
      <c r="A10" s="6">
        <v>8</v>
      </c>
      <c r="B10" s="7" t="s">
        <v>53</v>
      </c>
      <c r="C10" s="8" t="s">
        <v>54</v>
      </c>
      <c r="D10" s="11" t="s">
        <v>55</v>
      </c>
      <c r="E10" s="10">
        <v>52.8</v>
      </c>
      <c r="F10" s="6">
        <v>1</v>
      </c>
      <c r="G10" s="6"/>
    </row>
    <row r="11" spans="1:7" s="1" customFormat="1" ht="27.75" customHeight="1">
      <c r="A11" s="6">
        <v>9</v>
      </c>
      <c r="B11" s="7" t="s">
        <v>56</v>
      </c>
      <c r="C11" s="8" t="s">
        <v>57</v>
      </c>
      <c r="D11" s="12" t="s">
        <v>55</v>
      </c>
      <c r="E11" s="10">
        <v>50.76666666666667</v>
      </c>
      <c r="F11" s="6">
        <v>2</v>
      </c>
      <c r="G11" s="6"/>
    </row>
    <row r="12" spans="1:7" s="1" customFormat="1" ht="27.75" customHeight="1">
      <c r="A12" s="6">
        <v>10</v>
      </c>
      <c r="B12" s="7" t="s">
        <v>58</v>
      </c>
      <c r="C12" s="8" t="s">
        <v>59</v>
      </c>
      <c r="D12" s="11" t="s">
        <v>55</v>
      </c>
      <c r="E12" s="10">
        <v>50.43333333333334</v>
      </c>
      <c r="F12" s="6">
        <v>3</v>
      </c>
      <c r="G12" s="6"/>
    </row>
    <row r="13" spans="1:7" s="1" customFormat="1" ht="27.75" customHeight="1">
      <c r="A13" s="6">
        <v>11</v>
      </c>
      <c r="B13" s="7" t="s">
        <v>60</v>
      </c>
      <c r="C13" s="8" t="s">
        <v>61</v>
      </c>
      <c r="D13" s="11" t="s">
        <v>55</v>
      </c>
      <c r="E13" s="10">
        <v>47.73333333333333</v>
      </c>
      <c r="F13" s="6">
        <v>4</v>
      </c>
      <c r="G13" s="6"/>
    </row>
    <row r="14" spans="1:7" s="1" customFormat="1" ht="27.75" customHeight="1">
      <c r="A14" s="6">
        <v>12</v>
      </c>
      <c r="B14" s="7" t="s">
        <v>62</v>
      </c>
      <c r="C14" s="8" t="s">
        <v>63</v>
      </c>
      <c r="D14" s="11" t="s">
        <v>55</v>
      </c>
      <c r="E14" s="10">
        <v>44.7</v>
      </c>
      <c r="F14" s="6">
        <v>5</v>
      </c>
      <c r="G14" s="6"/>
    </row>
    <row r="15" spans="1:7" s="1" customFormat="1" ht="27.75" customHeight="1">
      <c r="A15" s="6">
        <v>13</v>
      </c>
      <c r="B15" s="7" t="s">
        <v>64</v>
      </c>
      <c r="C15" s="8" t="s">
        <v>65</v>
      </c>
      <c r="D15" s="12" t="s">
        <v>55</v>
      </c>
      <c r="E15" s="10">
        <v>43.5</v>
      </c>
      <c r="F15" s="6">
        <v>6</v>
      </c>
      <c r="G15" s="6"/>
    </row>
    <row r="16" spans="1:7" s="1" customFormat="1" ht="27.75" customHeight="1">
      <c r="A16" s="6">
        <v>14</v>
      </c>
      <c r="B16" s="7" t="s">
        <v>66</v>
      </c>
      <c r="C16" s="8" t="s">
        <v>67</v>
      </c>
      <c r="D16" s="12" t="s">
        <v>55</v>
      </c>
      <c r="E16" s="10">
        <v>42.2</v>
      </c>
      <c r="F16" s="6">
        <v>7</v>
      </c>
      <c r="G16" s="6"/>
    </row>
    <row r="17" spans="1:7" s="1" customFormat="1" ht="27.75" customHeight="1">
      <c r="A17" s="6">
        <v>15</v>
      </c>
      <c r="B17" s="7" t="s">
        <v>90</v>
      </c>
      <c r="C17" s="8" t="s">
        <v>91</v>
      </c>
      <c r="D17" s="9" t="s">
        <v>92</v>
      </c>
      <c r="E17" s="10">
        <v>45.56666666666666</v>
      </c>
      <c r="F17" s="6">
        <v>1</v>
      </c>
      <c r="G17" s="6"/>
    </row>
    <row r="18" spans="1:7" s="1" customFormat="1" ht="27.75" customHeight="1">
      <c r="A18" s="6">
        <v>16</v>
      </c>
      <c r="B18" s="7" t="s">
        <v>93</v>
      </c>
      <c r="C18" s="8" t="s">
        <v>94</v>
      </c>
      <c r="D18" s="9" t="s">
        <v>92</v>
      </c>
      <c r="E18" s="10">
        <v>44.13333333333333</v>
      </c>
      <c r="F18" s="6">
        <v>2</v>
      </c>
      <c r="G18" s="6"/>
    </row>
    <row r="19" spans="1:7" s="1" customFormat="1" ht="27.75" customHeight="1">
      <c r="A19" s="6">
        <v>17</v>
      </c>
      <c r="B19" s="7" t="s">
        <v>95</v>
      </c>
      <c r="C19" s="8" t="s">
        <v>96</v>
      </c>
      <c r="D19" s="9" t="s">
        <v>92</v>
      </c>
      <c r="E19" s="10">
        <v>43.36666666666667</v>
      </c>
      <c r="F19" s="6">
        <v>3</v>
      </c>
      <c r="G19" s="6"/>
    </row>
    <row r="20" spans="1:7" s="1" customFormat="1" ht="27.75" customHeight="1">
      <c r="A20" s="6">
        <v>18</v>
      </c>
      <c r="B20" s="7" t="s">
        <v>97</v>
      </c>
      <c r="C20" s="8" t="s">
        <v>98</v>
      </c>
      <c r="D20" s="9" t="s">
        <v>92</v>
      </c>
      <c r="E20" s="10">
        <v>42.6</v>
      </c>
      <c r="F20" s="6">
        <v>4</v>
      </c>
      <c r="G20" s="6"/>
    </row>
    <row r="21" spans="1:7" s="1" customFormat="1" ht="27.75" customHeight="1">
      <c r="A21" s="6">
        <v>19</v>
      </c>
      <c r="B21" s="7" t="s">
        <v>99</v>
      </c>
      <c r="C21" s="8" t="s">
        <v>100</v>
      </c>
      <c r="D21" s="9" t="s">
        <v>92</v>
      </c>
      <c r="E21" s="10">
        <v>42.36666666666667</v>
      </c>
      <c r="F21" s="6">
        <v>5</v>
      </c>
      <c r="G21" s="6"/>
    </row>
    <row r="22" spans="1:7" s="1" customFormat="1" ht="27.75" customHeight="1">
      <c r="A22" s="6">
        <v>20</v>
      </c>
      <c r="B22" s="7" t="s">
        <v>101</v>
      </c>
      <c r="C22" s="8" t="s">
        <v>102</v>
      </c>
      <c r="D22" s="9" t="s">
        <v>92</v>
      </c>
      <c r="E22" s="10">
        <v>41.76666666666667</v>
      </c>
      <c r="F22" s="6">
        <v>6</v>
      </c>
      <c r="G22" s="6"/>
    </row>
    <row r="23" spans="1:7" s="1" customFormat="1" ht="27.75" customHeight="1">
      <c r="A23" s="6">
        <v>21</v>
      </c>
      <c r="B23" s="7" t="s">
        <v>103</v>
      </c>
      <c r="C23" s="8" t="s">
        <v>104</v>
      </c>
      <c r="D23" s="9" t="s">
        <v>92</v>
      </c>
      <c r="E23" s="10">
        <v>40.93333333333334</v>
      </c>
      <c r="F23" s="6">
        <v>7</v>
      </c>
      <c r="G23" s="6"/>
    </row>
    <row r="24" spans="1:7" s="1" customFormat="1" ht="27.75" customHeight="1">
      <c r="A24" s="6">
        <v>22</v>
      </c>
      <c r="B24" s="7" t="s">
        <v>105</v>
      </c>
      <c r="C24" s="8" t="s">
        <v>106</v>
      </c>
      <c r="D24" s="9" t="s">
        <v>92</v>
      </c>
      <c r="E24" s="10">
        <v>40.233333333333334</v>
      </c>
      <c r="F24" s="6">
        <v>8</v>
      </c>
      <c r="G24" s="6"/>
    </row>
    <row r="25" spans="1:7" s="1" customFormat="1" ht="27.75" customHeight="1">
      <c r="A25" s="6">
        <v>23</v>
      </c>
      <c r="B25" s="7" t="s">
        <v>107</v>
      </c>
      <c r="C25" s="8" t="s">
        <v>108</v>
      </c>
      <c r="D25" s="9" t="s">
        <v>92</v>
      </c>
      <c r="E25" s="10">
        <v>38.766666666666666</v>
      </c>
      <c r="F25" s="6">
        <v>9</v>
      </c>
      <c r="G25" s="6"/>
    </row>
    <row r="26" spans="1:7" s="1" customFormat="1" ht="27.75" customHeight="1">
      <c r="A26" s="6">
        <v>24</v>
      </c>
      <c r="B26" s="7" t="s">
        <v>109</v>
      </c>
      <c r="C26" s="8" t="s">
        <v>110</v>
      </c>
      <c r="D26" s="9" t="s">
        <v>92</v>
      </c>
      <c r="E26" s="10">
        <v>38.73333333333333</v>
      </c>
      <c r="F26" s="6">
        <v>10</v>
      </c>
      <c r="G26" s="6"/>
    </row>
    <row r="27" spans="1:7" s="1" customFormat="1" ht="27.75" customHeight="1">
      <c r="A27" s="6">
        <v>25</v>
      </c>
      <c r="B27" s="7" t="s">
        <v>144</v>
      </c>
      <c r="C27" s="8" t="s">
        <v>145</v>
      </c>
      <c r="D27" s="9" t="s">
        <v>46</v>
      </c>
      <c r="E27" s="10">
        <v>37.76666666666667</v>
      </c>
      <c r="F27" s="6">
        <v>1</v>
      </c>
      <c r="G27" s="6"/>
    </row>
  </sheetData>
  <sheetProtection/>
  <mergeCells count="1">
    <mergeCell ref="A1:G1"/>
  </mergeCells>
  <conditionalFormatting sqref="B2:B4 B5 B6 B7:B9 B10:B16 B17:B26 B27">
    <cfRule type="expression" priority="1" dxfId="0" stopIfTrue="1">
      <formula>AND(COUNTIF($B$2:$B$4,B2)+COUNTIF($B$5,B2)+COUNTIF($B$6,B2)+COUNTIF($B$7:$B$9,B2)+COUNTIF($B$10:$B$16,B2)+COUNTIF($B$17:$B$26,B2)+COUNTIF($B$27,B2)&gt;1,NOT(ISBLANK(B2)))</formula>
    </cfRule>
  </conditionalFormatting>
  <conditionalFormatting sqref="B3:B4 B5 B6 B7:B9 B10:B16 B17:B26 B27">
    <cfRule type="expression" priority="2" dxfId="0" stopIfTrue="1">
      <formula>AND(COUNTIF($B$3:$B$4,B3)+COUNTIF($B$5,B3)+COUNTIF($B$6,B3)+COUNTIF($B$7:$B$9,B3)+COUNTIF($B$10:$B$16,B3)+COUNTIF($B$17:$B$26,B3)+COUNTIF($B$27,B3)&gt;1,NOT(ISBLANK(B3)))</formula>
    </cfRule>
  </conditionalFormatting>
  <printOptions/>
  <pageMargins left="0.275" right="0.39305555555555555" top="0.19652777777777777" bottom="0.07847222222222222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嘩ˇOˇ</cp:lastModifiedBy>
  <dcterms:created xsi:type="dcterms:W3CDTF">2016-12-02T08:54:00Z</dcterms:created>
  <dcterms:modified xsi:type="dcterms:W3CDTF">2022-12-13T01:12:59Z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E6C0AF42BE7945E58A223929840024BE</vt:lpwstr>
  </property>
</Properties>
</file>