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Sheet1" sheetId="1" state="hidden" r:id="rId1"/>
    <sheet name="按会" sheetId="2" r:id="rId2"/>
  </sheets>
  <definedNames>
    <definedName name="_xlnm.Print_Area" localSheetId="0">'Sheet1'!$A$1:$H$7</definedName>
    <definedName name="_xlnm.Print_Titles" localSheetId="0">'Sheet1'!$2:$2</definedName>
    <definedName name="_xlnm.Print_Area" localSheetId="1">'按会'!$A$1:$L$6</definedName>
    <definedName name="_xlnm._FilterDatabase" localSheetId="1" hidden="1">'按会'!$A$2:$IV$18</definedName>
  </definedNames>
  <calcPr fullCalcOnLoad="1"/>
</workbook>
</file>

<file path=xl/sharedStrings.xml><?xml version="1.0" encoding="utf-8"?>
<sst xmlns="http://schemas.openxmlformats.org/spreadsheetml/2006/main" count="206" uniqueCount="118">
  <si>
    <t>贵安新区开发投资有限公司公开招聘岗位任职条件</t>
  </si>
  <si>
    <t>序号</t>
  </si>
  <si>
    <t>招聘岗位</t>
  </si>
  <si>
    <t>招聘人数</t>
  </si>
  <si>
    <t>年龄</t>
  </si>
  <si>
    <t>所学专业</t>
  </si>
  <si>
    <t>工作经验</t>
  </si>
  <si>
    <t>工作经历</t>
  </si>
  <si>
    <t>专业能力</t>
  </si>
  <si>
    <t>融资总监</t>
  </si>
  <si>
    <t>1</t>
  </si>
  <si>
    <t>男：48周岁以下
女：45周岁以下</t>
  </si>
  <si>
    <t>财务、金融、经济学等相关专业</t>
  </si>
  <si>
    <t>具有8年以上投资、融资工作经验</t>
  </si>
  <si>
    <t>在银行、金融控股集团、证券公司等金融机构担任同等职位3年以上</t>
  </si>
  <si>
    <t>熟悉各种融资方法、融资渠道，熟悉资本运作项目程序</t>
  </si>
  <si>
    <t>融资科副科长</t>
  </si>
  <si>
    <t>男：40周岁以下
女：35周岁以下</t>
  </si>
  <si>
    <t>财务、金融、经济学相关专业</t>
  </si>
  <si>
    <t>具有6年以上融资工作经验</t>
  </si>
  <si>
    <t>1.熟练掌握融资流程
2.熟悉各种融资方法</t>
  </si>
  <si>
    <t>投资总监</t>
  </si>
  <si>
    <t>经济学、工学相关专业</t>
  </si>
  <si>
    <t>1、具有8年以上政府投资项目工作经验
2、在政府、企事业单位投资岗位5年以上工作经验者优先</t>
  </si>
  <si>
    <t>在国有平台公司或政府部门担任同等职位3年以上</t>
  </si>
  <si>
    <t>1.熟悉从事投资规划
2.熟悉项目融资</t>
  </si>
  <si>
    <t>工程审计岗</t>
  </si>
  <si>
    <t>建筑工程
相关专业</t>
  </si>
  <si>
    <t>具有3年以上工程造价工作经验</t>
  </si>
  <si>
    <t>在工程造价咨询单位或大型施工企业工作6年以上</t>
  </si>
  <si>
    <t>1.熟悉工程计量计价软件
2.熟悉贵州省现行建设工程相关定额</t>
  </si>
  <si>
    <t>置业投资公司副总经理或房地产营销总监</t>
  </si>
  <si>
    <t>2</t>
  </si>
  <si>
    <t>不限</t>
  </si>
  <si>
    <t>具有8年以上房地产项目营销、策划工作经验</t>
  </si>
  <si>
    <t>1、在知名房地产企业或中大型房地产企业担任中层管理职位5年以上；
2、副总经理要求具有相当于副处级岗位经历</t>
  </si>
  <si>
    <t>1.同时期独立操作至少2个以上地产项目，具有成功的地产项目全程开发经验
2.对房地产行业有深刻的了解，熟悉房地产标准化管理
3.具有良好的市场研究、项目定位、策略把控、客户关系维护能力
4.熟悉项目营销推广、媒体关系维护</t>
  </si>
  <si>
    <t>融资经理</t>
  </si>
  <si>
    <t>在银行、证券公司等金融机构担任同等职位3年以上</t>
  </si>
  <si>
    <t>熟悉债券融资相关法规政策、业务规范、业务流程等。</t>
  </si>
  <si>
    <t>岗位需求及任职条件</t>
  </si>
  <si>
    <t>政治面貌</t>
  </si>
  <si>
    <t>职称</t>
  </si>
  <si>
    <t>学历及专业</t>
  </si>
  <si>
    <t>岗位职责</t>
  </si>
  <si>
    <t>薪酬</t>
  </si>
  <si>
    <t>工作地点</t>
  </si>
  <si>
    <t>档案管理主管</t>
  </si>
  <si>
    <t>40岁以下</t>
  </si>
  <si>
    <t>全日制大专及以上学历
建筑、土建等相关专业</t>
  </si>
  <si>
    <t>有较强的沟通协调、写作能力
5年以上优先</t>
  </si>
  <si>
    <t>1、负责工程项目监督和检查勘察、设计、施工、监理等资料、图纸单位工程文件形成、积累和立卷工作；
2、按照工程归档规范收集和汇总工程项目前期和勘察、设计、施工、监理等单位立卷归档的档案资料，并负责办理移交手续；
3、负责收集工程项目立项至竣工归档施工全过程中形成的相关技术文件的信息报送，整理、立卷、归档、技术文件按项目、阶段、专业分类，工程技术资料、整理、登记和集中管理工作，做好对工程项目各类文件的整理、归档、立卷工作，科学分类、合理编目、整理所有归档工程技术档案资料；
4、负责工程部、勘察、设计、施工、监理等单位之间的工作联系单、签证等工程技术信息的计划、统计传递工作；
5、准确、快捷提供工程档案资料，满足各方面对工程档案资料的利用需求；
6、工程竣工验收前，联系城建档案管理机构对工程档案进行预验收；工程竣工后，将所有工程档案、资料移交相关部门存档；
7、工程部内文件及信息的编写报送、管理及其他相关工作，具有能对接上级政府行政管理部工作经验。</t>
  </si>
  <si>
    <t>面议</t>
  </si>
  <si>
    <t>花溪</t>
  </si>
  <si>
    <t>项目营销负责人</t>
  </si>
  <si>
    <t>25-40</t>
  </si>
  <si>
    <t>全日制本科以上
市场营销等经济类相关专业</t>
  </si>
  <si>
    <t>3年以上地产营销管理经验，有多项目操盘经验（住宅盘为主），具有独立的全周期项目营销管理工作经历，有项目成功的全程操盘经验和成功案例，熟悉贵阳贵安当地市场优先；</t>
  </si>
  <si>
    <t>1、主持编制项目年度各项销售指标及任务，分解各项指标及工作任务并有效执行，确保年度销售任务的完成；
2、带领团队开发客户，并进行相关维护等工作；
3、主持销售工作，拟定销售流程、操作策略及价格方案确保销售工作正常运转；
4、主持策划推广工作，拟定整体策划方案及分阶段实施方案，合理调配推广费用有效把控；
5、根据市场趋势、需求变化、竞争对手和客户反馈方面的准确信息对销售过程进行管理，监控销售进展及销售目标的达成，根据销售情况提出营销调整策略；</t>
  </si>
  <si>
    <t>地产运营管理岗</t>
  </si>
  <si>
    <t>具备中级经济师及以上优先</t>
  </si>
  <si>
    <t>全日制本科及以上学历
工商管理、企业管理或其他相关专业</t>
  </si>
  <si>
    <t xml:space="preserve">
具备3年以上独立开展地产企业计划管理相关工作的经验，或同类型房地产公司项目管理及生产经营分析工作经验</t>
  </si>
  <si>
    <t>1、负责建立健全公司运营管理体系相关制度建设；               
2、负责按计划对部门、项目、分子公司经营指标、重点工作、关键进度节点等目标完成情况进行调度、监督和调整等；
3、定期收集、分析和上报公司运营数据，并拟写经营分析报告，提出工作建议；
4、协助公司年度经营计划、经营指标等相关数据的收集和初步编制；
5、协助分解、制定各部门、项目、分子公司的年度及周期考核指标，并组织签订目标责任书。</t>
  </si>
  <si>
    <t>客户关系维护岗</t>
  </si>
  <si>
    <t>全日制本科及以上学历</t>
  </si>
  <si>
    <t>综合不少于3年以上房地产客户处理经验，具有独立的全周期项目客户关系维护、交付组织工作经历，有项目成功的全程操盘经验和成功案例优先；</t>
  </si>
  <si>
    <t>1、客户日常投诉接待，协调主责职能处理； 
2、遗留/重大客诉问题的分析及跟进对接，提出后续处理建议方案； 
3、项目情况及客户群体状态分析，梳理重点客诉/客户； 
4、交付前三个月组织各端口进行交付项目交付风险梳理排查，形成应对方案，过程跟进处理进展； 
5、制定房屋集中交付方案； 
6、定期收集分析各项目投诉及分析报告，组织相关职能分析，形成案 例库，运用到后续项目；
7、开展客户服务体系研究，完善公司客户服务标准。</t>
  </si>
  <si>
    <t>工程造价管理岗</t>
  </si>
  <si>
    <t>具备中级职称及以上优先</t>
  </si>
  <si>
    <t>全日制本科及以上学历
工程管理、造价等相关专业</t>
  </si>
  <si>
    <t>3年以上优先
具备安装方面经验优先</t>
  </si>
  <si>
    <t>1、具备丰富的独立开展工程造价编制及审核相关工作的经验；
2、精通建筑工程、房地产工程项目造价咨询相关专业知识；
3、熟悉造价定额、清单编制等相关专业知识；
4、熟悉国家的法律法规和地方政府、企业的相关政策规章。</t>
  </si>
  <si>
    <t xml:space="preserve"> 结构设计管理岗</t>
  </si>
  <si>
    <t>中级工程师，高级工程师及以上职称优先</t>
  </si>
  <si>
    <t>全日制本科及以上学历
土木工程专业（建筑方向）</t>
  </si>
  <si>
    <t>5年以上设计以及施工现场工作经验</t>
  </si>
  <si>
    <t>1、熟练使用AUTOCAD、PKPM、盈建科等各类结构设计相关软件；
2、熟悉各类工业与民用建筑结构设计规范；
3、具有5年以上甲级设计院结构设计经验，具有结构选型和成本控制的能力；
4、具有组织解决重大质量事故,解决技术疑难问题的能力。</t>
  </si>
  <si>
    <t>招标管理岗</t>
  </si>
  <si>
    <t>全日制大专及以上学历
工程管理、土木工程等相关专业</t>
  </si>
  <si>
    <t>3年以上优先</t>
  </si>
  <si>
    <t>1、有招标代理公司工作经验，独立负责过招标项目；
2、熟练编制招标文件，熟悉评标流程，具备招标档案管理经验；
3、熟悉国家的法律法规和地方政府、企业的相关政策规章。</t>
  </si>
  <si>
    <t>财务总监</t>
  </si>
  <si>
    <t>全日制本科及以上学历
财务、会计、金融、经济等相关专业优</t>
  </si>
  <si>
    <t>5年以上优先</t>
  </si>
  <si>
    <t>1、熟悉国家及地方财税政策和具体操作管理要求、财经法规和制度；
2、具备较强的责任心，良好文字表达能力；
3、工作细致认真，原则性强，有良好的执行力及职业素养；
4、有强烈的责任感和敬业精神，良好的团队合作能力；
5、熟练使用办公软件，熟练使用财务软件；
6、有良好的沟通能力、抗压能力及团队精神。</t>
  </si>
  <si>
    <t>水电气程设计管理岗</t>
  </si>
  <si>
    <t xml:space="preserve">全日制本科及以上学历，给排水、电气、消防类相关专业
</t>
  </si>
  <si>
    <t>5年以上设计及施工现场工作经验；</t>
  </si>
  <si>
    <t>1、具有五年以上水电设计及现场项目管理经验，熟悉水电安装工程的报审、报备与报验手续；
2、同时具有3年设计院与2年大型地产公司工作经验的优先；
3、熟悉国家及地方相关法规、政策，熟悉给排水、电气、消防工程的施工与管理，熟悉设备选型、设备安装工艺等；具备根据材料、设备及施工工艺的成本和价值要求提出最优配置标准能力；
4、掌握项目规划、水电设计、施工、验收规范等基本建设程序；具有良好的对外协调能力。</t>
  </si>
  <si>
    <t>建筑设计管理岗</t>
  </si>
  <si>
    <t>全日制本科及以上学历
建筑学、工民建及相关专业</t>
  </si>
  <si>
    <t>5年以上设计及地产工作经验；</t>
  </si>
  <si>
    <t>1、同时具有3年以上建筑设计院工作经验和2年以上地产企业工作经验优先；
2、具备20万平米以上项目的设计经验，有地产公司设计管理经验者优先；
3、熟练掌握设计工作的业务知识，熟悉建筑工程设计流程，熟练运用cad、photoshop等相关制图软件，较强的方案设计能力，较高的建筑审美能力，较强的设计沟通及协调能力；
4、具备一定的组织管理能力和专业技术经验，有设计院专业负责人或技术负责人相关经历优先。</t>
  </si>
  <si>
    <t>绿化景观设计管理岗</t>
  </si>
  <si>
    <t>35岁以下</t>
  </si>
  <si>
    <t>中级职称</t>
  </si>
  <si>
    <t>全日制本科及以上学历
园艺、环境艺术或建筑学等相关专业</t>
  </si>
  <si>
    <t>1、对高端项目造景手法、软硬搭配等要求有较深程度的熟悉及了解,熟悉硬景材料、工艺以及市场价格；
2、有现场造景的能力,能对施工技术、苗木配置和选择等方面提出专业看法；
3、具备优良的沟通能力,较强的工作责任心,工作敬业；
4、具有大型房地产公司或者文旅项目工作经验者优先。</t>
  </si>
  <si>
    <t>精装修设计管理岗</t>
  </si>
  <si>
    <t>全日制本科及以上学历
工民建、建筑学、装饰工程、环艺等相关专业</t>
  </si>
  <si>
    <t>5年以上大型房地产精装修设计、施工管理经验，具有高端住宅精装修项目经验；</t>
  </si>
  <si>
    <t>1、熟悉精装修设计、施工及验收标准以及国家地方和行业的相关规定； 
2、熟悉装修工程流程，熟悉装修材料、装修成本和配置，熟悉装修施工工艺； 
3、熟练掌握各种办公软件及绘图软件，了解建筑结构、水暖电等相关专业的基本知识； 
4、有较强的责任心，关注细节，作风严谨，执行力强。</t>
  </si>
  <si>
    <t>安全管理岗</t>
  </si>
  <si>
    <t xml:space="preserve">本科及以上学历，安全工程、土木工程、建筑类相关专业
</t>
  </si>
  <si>
    <t>3年以上建筑安全工作经验；熟悉《建筑施工安全检查标准JGJ59-2011》、《施工现场临时用电安全技术规范（JGJ46-2005）》</t>
  </si>
  <si>
    <t>1、负责公司安全内页资料管理，起草检查方案、培训、修订安全管理制度；
2、负责应急管理，组织制定应急救援演练计划，督促各单位配备配足事故应急物资；
3、负责项目安全综合检查、专项检查，开展公司各建设项目安全风险隐患分级管控和隐患排查治理；
4、监督各建设项目安全文明措施费的提取的使用情况；
5、配合上级部门完成对公司的各类安全生产考核；
6、完成领导交办的其他工作。</t>
  </si>
  <si>
    <t>品质保障岗</t>
  </si>
  <si>
    <t>22-35</t>
  </si>
  <si>
    <t>本科及以上学历，法学专业优先</t>
  </si>
  <si>
    <t>1年以上</t>
  </si>
  <si>
    <t>1、对接劳监及相关业务部门、处理农民工上访事宜；
2、回复关于公司所有网上投诉案件（需对接所有部门成员、分子公司成员，熟悉公司架构）；
3、组织总包、分包、班组、农民工开协调会，解决欠薪事宜；
熟悉建筑流程（全过程）；
4、能快速理解合同、注重契约精神；
5、熟练使用本公司办公软件，可兼任部门综合事务员；
6、处理突发事件。</t>
  </si>
  <si>
    <t>现场管理岗</t>
  </si>
  <si>
    <t>建筑及市政、水利中级职称、建筑及市政二级建造师</t>
  </si>
  <si>
    <t>本科以上学历，土木工程专业优先</t>
  </si>
  <si>
    <t>5年及以上工作经验</t>
  </si>
  <si>
    <t>负责质量及环保方面工作，包括项目竣工验收、项目环保验收相关工作，环保督察整改工作，项目质量管理制度及质量检查、质量控制。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</si>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</sst>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1"/>
      <name val="宋体"/>
      <family val="0"/>
    </font>
    <font>
      <b/>
      <sz val="11"/>
      <name val="方正小标宋简体"/>
      <family val="0"/>
    </font>
    <font>
      <b/>
      <sz val="11"/>
      <color indexed="10"/>
      <name val="宋体"/>
      <family val="0"/>
    </font>
    <font>
      <sz val="18"/>
      <name val="方正小标宋简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FF0000"/>
      <name val="宋体"/>
      <family val="0"/>
    </font>
    <font>
      <b/>
      <sz val="11"/>
      <name val="Calibri"/>
      <family val="0"/>
    </font>
    <font>
      <b/>
      <sz val="1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Alignment="1">
      <alignment horizontal="left" vertical="center"/>
    </xf>
    <xf numFmtId="0" fontId="2"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8"/>
  <sheetViews>
    <sheetView zoomScaleSheetLayoutView="100" workbookViewId="0" topLeftCell="A1">
      <selection activeCell="A26" sqref="A26"/>
    </sheetView>
  </sheetViews>
  <sheetFormatPr defaultColWidth="9.00390625" defaultRowHeight="14.25"/>
  <cols>
    <col min="1" max="1" width="4.625" style="0" customWidth="1"/>
    <col min="2" max="2" width="13.375" style="0" customWidth="1"/>
    <col min="3" max="3" width="7.75390625" style="0" customWidth="1"/>
    <col min="4" max="4" width="14.50390625" style="0" customWidth="1"/>
    <col min="5" max="5" width="13.25390625" style="0" customWidth="1"/>
    <col min="6" max="6" width="19.00390625" style="0" customWidth="1"/>
    <col min="7" max="7" width="21.625" style="0" customWidth="1"/>
    <col min="8" max="8" width="28.875" style="0" customWidth="1"/>
  </cols>
  <sheetData>
    <row r="1" spans="1:8" ht="42.75" customHeight="1">
      <c r="A1" s="26" t="s">
        <v>0</v>
      </c>
      <c r="B1" s="26"/>
      <c r="C1" s="26"/>
      <c r="D1" s="26"/>
      <c r="E1" s="26"/>
      <c r="F1" s="26"/>
      <c r="G1" s="26"/>
      <c r="H1" s="26"/>
    </row>
    <row r="2" spans="1:8" ht="14.25">
      <c r="A2" s="27" t="s">
        <v>1</v>
      </c>
      <c r="B2" s="27" t="s">
        <v>2</v>
      </c>
      <c r="C2" s="27" t="s">
        <v>3</v>
      </c>
      <c r="D2" s="27" t="s">
        <v>4</v>
      </c>
      <c r="E2" s="27" t="s">
        <v>5</v>
      </c>
      <c r="F2" s="27" t="s">
        <v>6</v>
      </c>
      <c r="G2" s="27" t="s">
        <v>7</v>
      </c>
      <c r="H2" s="27" t="s">
        <v>8</v>
      </c>
    </row>
    <row r="3" spans="1:8" ht="67.5" customHeight="1">
      <c r="A3" s="28">
        <v>1</v>
      </c>
      <c r="B3" s="29" t="s">
        <v>9</v>
      </c>
      <c r="C3" s="30" t="s">
        <v>10</v>
      </c>
      <c r="D3" s="29" t="s">
        <v>11</v>
      </c>
      <c r="E3" s="30" t="s">
        <v>12</v>
      </c>
      <c r="F3" s="31" t="s">
        <v>13</v>
      </c>
      <c r="G3" s="31" t="s">
        <v>14</v>
      </c>
      <c r="H3" s="32" t="s">
        <v>15</v>
      </c>
    </row>
    <row r="4" spans="1:8" ht="67.5" customHeight="1">
      <c r="A4" s="28">
        <v>2</v>
      </c>
      <c r="B4" s="29" t="s">
        <v>16</v>
      </c>
      <c r="C4" s="30" t="s">
        <v>10</v>
      </c>
      <c r="D4" s="29" t="s">
        <v>17</v>
      </c>
      <c r="E4" s="30" t="s">
        <v>18</v>
      </c>
      <c r="F4" s="31" t="s">
        <v>19</v>
      </c>
      <c r="G4" s="31" t="s">
        <v>14</v>
      </c>
      <c r="H4" s="31" t="s">
        <v>20</v>
      </c>
    </row>
    <row r="5" spans="1:8" ht="67.5" customHeight="1">
      <c r="A5" s="28">
        <v>3</v>
      </c>
      <c r="B5" s="29" t="s">
        <v>21</v>
      </c>
      <c r="C5" s="30" t="s">
        <v>10</v>
      </c>
      <c r="D5" s="29" t="s">
        <v>11</v>
      </c>
      <c r="E5" s="30" t="s">
        <v>22</v>
      </c>
      <c r="F5" s="31" t="s">
        <v>23</v>
      </c>
      <c r="G5" s="31" t="s">
        <v>24</v>
      </c>
      <c r="H5" s="31" t="s">
        <v>25</v>
      </c>
    </row>
    <row r="6" spans="1:8" ht="60" customHeight="1">
      <c r="A6" s="28">
        <v>4</v>
      </c>
      <c r="B6" s="29" t="s">
        <v>26</v>
      </c>
      <c r="C6" s="30" t="s">
        <v>10</v>
      </c>
      <c r="D6" s="29" t="s">
        <v>17</v>
      </c>
      <c r="E6" s="30" t="s">
        <v>27</v>
      </c>
      <c r="F6" s="31" t="s">
        <v>28</v>
      </c>
      <c r="G6" s="31" t="s">
        <v>29</v>
      </c>
      <c r="H6" s="31" t="s">
        <v>30</v>
      </c>
    </row>
    <row r="7" spans="1:8" ht="135" customHeight="1">
      <c r="A7" s="28">
        <v>5</v>
      </c>
      <c r="B7" s="29" t="s">
        <v>31</v>
      </c>
      <c r="C7" s="30" t="s">
        <v>32</v>
      </c>
      <c r="D7" s="29" t="s">
        <v>11</v>
      </c>
      <c r="E7" s="30" t="s">
        <v>33</v>
      </c>
      <c r="F7" s="31" t="s">
        <v>34</v>
      </c>
      <c r="G7" s="31" t="s">
        <v>35</v>
      </c>
      <c r="H7" s="31" t="s">
        <v>36</v>
      </c>
    </row>
    <row r="8" spans="1:10" ht="28.5">
      <c r="A8" s="33"/>
      <c r="B8" s="33" t="s">
        <v>37</v>
      </c>
      <c r="C8" s="33">
        <v>1</v>
      </c>
      <c r="D8" s="29" t="s">
        <v>17</v>
      </c>
      <c r="E8" s="30" t="s">
        <v>18</v>
      </c>
      <c r="F8" s="31" t="s">
        <v>19</v>
      </c>
      <c r="G8" s="31" t="s">
        <v>38</v>
      </c>
      <c r="H8" s="33" t="s">
        <v>39</v>
      </c>
      <c r="I8" s="33"/>
      <c r="J8" s="33"/>
    </row>
  </sheetData>
  <sheetProtection selectLockedCells="1" selectUnlockedCells="1"/>
  <mergeCells count="1">
    <mergeCell ref="A1:H1"/>
  </mergeCells>
  <printOptions/>
  <pageMargins left="0.5118055555555555" right="0.5118055555555555" top="0.3541666666666667" bottom="0.5506944444444445" header="0.51" footer="0.51"/>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zoomScale="80" zoomScaleNormal="80" zoomScaleSheetLayoutView="100" workbookViewId="0" topLeftCell="A1">
      <pane xSplit="3" ySplit="2" topLeftCell="D3" activePane="bottomRight" state="frozen"/>
      <selection pane="bottomRight" activeCell="B3" sqref="B3"/>
    </sheetView>
  </sheetViews>
  <sheetFormatPr defaultColWidth="9.00390625" defaultRowHeight="14.25"/>
  <cols>
    <col min="1" max="1" width="6.50390625" style="2" customWidth="1"/>
    <col min="2" max="2" width="23.375" style="3" customWidth="1"/>
    <col min="3" max="3" width="8.625" style="3" customWidth="1"/>
    <col min="4" max="4" width="12.50390625" style="4" customWidth="1"/>
    <col min="5" max="5" width="4.625" style="4" hidden="1" customWidth="1"/>
    <col min="6" max="7" width="30.625" style="4" customWidth="1"/>
    <col min="8" max="8" width="42.375" style="4" customWidth="1"/>
    <col min="9" max="9" width="21.75390625" style="4" customWidth="1"/>
    <col min="10" max="10" width="68.375" style="5" customWidth="1"/>
    <col min="11" max="11" width="26.875" style="4" customWidth="1"/>
    <col min="12" max="12" width="15.00390625" style="6" customWidth="1"/>
    <col min="13" max="255" width="9.00390625" style="1" customWidth="1"/>
    <col min="256" max="256" width="9.00390625" style="7" customWidth="1"/>
  </cols>
  <sheetData>
    <row r="1" spans="1:11" ht="48" customHeight="1">
      <c r="A1" s="8" t="s">
        <v>40</v>
      </c>
      <c r="B1" s="9"/>
      <c r="C1" s="9"/>
      <c r="D1" s="8"/>
      <c r="E1" s="8"/>
      <c r="F1" s="8"/>
      <c r="G1" s="8"/>
      <c r="H1" s="8"/>
      <c r="I1" s="8"/>
      <c r="J1" s="22"/>
      <c r="K1" s="8"/>
    </row>
    <row r="2" spans="1:12" s="1" customFormat="1" ht="48.75" customHeight="1">
      <c r="A2" s="10" t="s">
        <v>1</v>
      </c>
      <c r="B2" s="10" t="s">
        <v>2</v>
      </c>
      <c r="C2" s="10" t="s">
        <v>3</v>
      </c>
      <c r="D2" s="10" t="s">
        <v>4</v>
      </c>
      <c r="E2" s="10" t="s">
        <v>41</v>
      </c>
      <c r="F2" s="10" t="s">
        <v>42</v>
      </c>
      <c r="G2" s="10" t="s">
        <v>41</v>
      </c>
      <c r="H2" s="10" t="s">
        <v>43</v>
      </c>
      <c r="I2" s="10" t="s">
        <v>6</v>
      </c>
      <c r="J2" s="23" t="s">
        <v>44</v>
      </c>
      <c r="K2" s="10" t="s">
        <v>45</v>
      </c>
      <c r="L2" s="13" t="s">
        <v>46</v>
      </c>
    </row>
    <row r="3" spans="1:12" s="2" customFormat="1" ht="223.5" customHeight="1">
      <c r="A3" s="10">
        <f>ROW()-2</f>
        <v>1</v>
      </c>
      <c r="B3" s="11" t="s">
        <v>47</v>
      </c>
      <c r="C3" s="12">
        <v>1</v>
      </c>
      <c r="D3" s="12" t="s">
        <v>48</v>
      </c>
      <c r="E3" s="12"/>
      <c r="F3" s="10" t="s">
        <v>33</v>
      </c>
      <c r="G3" s="13" t="s">
        <v>33</v>
      </c>
      <c r="H3" s="10" t="s">
        <v>49</v>
      </c>
      <c r="I3" s="16" t="s">
        <v>50</v>
      </c>
      <c r="J3" s="23" t="s">
        <v>51</v>
      </c>
      <c r="K3" s="10" t="s">
        <v>52</v>
      </c>
      <c r="L3" s="15" t="s">
        <v>53</v>
      </c>
    </row>
    <row r="4" spans="1:12" s="1" customFormat="1" ht="168.75" customHeight="1">
      <c r="A4" s="10">
        <f aca="true" t="shared" si="0" ref="A4:A9">ROW()-2</f>
        <v>2</v>
      </c>
      <c r="B4" s="10" t="s">
        <v>54</v>
      </c>
      <c r="C4" s="10">
        <v>3</v>
      </c>
      <c r="D4" s="10" t="s">
        <v>55</v>
      </c>
      <c r="E4" s="10"/>
      <c r="F4" s="10" t="s">
        <v>33</v>
      </c>
      <c r="G4" s="10" t="s">
        <v>33</v>
      </c>
      <c r="H4" s="14" t="s">
        <v>56</v>
      </c>
      <c r="I4" s="10" t="s">
        <v>57</v>
      </c>
      <c r="J4" s="23" t="s">
        <v>58</v>
      </c>
      <c r="K4" s="10" t="s">
        <v>52</v>
      </c>
      <c r="L4" s="13" t="s">
        <v>53</v>
      </c>
    </row>
    <row r="5" spans="1:12" s="1" customFormat="1" ht="120" customHeight="1">
      <c r="A5" s="10">
        <f t="shared" si="0"/>
        <v>3</v>
      </c>
      <c r="B5" s="10" t="s">
        <v>59</v>
      </c>
      <c r="C5" s="15">
        <v>1</v>
      </c>
      <c r="D5" s="12" t="s">
        <v>48</v>
      </c>
      <c r="E5" s="12" t="s">
        <v>33</v>
      </c>
      <c r="F5" s="10" t="s">
        <v>60</v>
      </c>
      <c r="G5" s="10" t="s">
        <v>33</v>
      </c>
      <c r="H5" s="16" t="s">
        <v>61</v>
      </c>
      <c r="I5" s="10" t="s">
        <v>62</v>
      </c>
      <c r="J5" s="23" t="s">
        <v>63</v>
      </c>
      <c r="K5" s="10" t="s">
        <v>52</v>
      </c>
      <c r="L5" s="13" t="s">
        <v>53</v>
      </c>
    </row>
    <row r="6" spans="1:12" s="1" customFormat="1" ht="133.5" customHeight="1">
      <c r="A6" s="10">
        <f t="shared" si="0"/>
        <v>4</v>
      </c>
      <c r="B6" s="10" t="s">
        <v>64</v>
      </c>
      <c r="C6" s="10">
        <v>2</v>
      </c>
      <c r="D6" s="10" t="s">
        <v>55</v>
      </c>
      <c r="E6" s="10"/>
      <c r="F6" s="10" t="s">
        <v>33</v>
      </c>
      <c r="G6" s="10" t="s">
        <v>33</v>
      </c>
      <c r="H6" s="13" t="s">
        <v>65</v>
      </c>
      <c r="I6" s="10" t="s">
        <v>66</v>
      </c>
      <c r="J6" s="23" t="s">
        <v>67</v>
      </c>
      <c r="K6" s="10" t="s">
        <v>52</v>
      </c>
      <c r="L6" s="13" t="s">
        <v>53</v>
      </c>
    </row>
    <row r="7" spans="1:12" s="2" customFormat="1" ht="67.5" customHeight="1">
      <c r="A7" s="10">
        <f t="shared" si="0"/>
        <v>5</v>
      </c>
      <c r="B7" s="10" t="s">
        <v>68</v>
      </c>
      <c r="C7" s="15">
        <v>4</v>
      </c>
      <c r="D7" s="12" t="s">
        <v>48</v>
      </c>
      <c r="E7" s="12" t="s">
        <v>33</v>
      </c>
      <c r="F7" s="10" t="s">
        <v>69</v>
      </c>
      <c r="G7" s="13" t="s">
        <v>33</v>
      </c>
      <c r="H7" s="10" t="s">
        <v>70</v>
      </c>
      <c r="I7" s="16" t="s">
        <v>71</v>
      </c>
      <c r="J7" s="23" t="s">
        <v>72</v>
      </c>
      <c r="K7" s="10" t="s">
        <v>52</v>
      </c>
      <c r="L7" s="10" t="s">
        <v>53</v>
      </c>
    </row>
    <row r="8" spans="1:12" s="2" customFormat="1" ht="91.5" customHeight="1">
      <c r="A8" s="10">
        <f t="shared" si="0"/>
        <v>6</v>
      </c>
      <c r="B8" s="10" t="s">
        <v>73</v>
      </c>
      <c r="C8" s="15">
        <v>2</v>
      </c>
      <c r="D8" s="12" t="s">
        <v>48</v>
      </c>
      <c r="E8" s="12" t="s">
        <v>33</v>
      </c>
      <c r="F8" s="10" t="s">
        <v>74</v>
      </c>
      <c r="G8" s="13" t="s">
        <v>33</v>
      </c>
      <c r="H8" s="10" t="s">
        <v>75</v>
      </c>
      <c r="I8" s="16" t="s">
        <v>76</v>
      </c>
      <c r="J8" s="23" t="s">
        <v>77</v>
      </c>
      <c r="K8" s="10" t="s">
        <v>52</v>
      </c>
      <c r="L8" s="15" t="s">
        <v>53</v>
      </c>
    </row>
    <row r="9" spans="1:12" s="2" customFormat="1" ht="67.5" customHeight="1">
      <c r="A9" s="10">
        <f t="shared" si="0"/>
        <v>7</v>
      </c>
      <c r="B9" s="10" t="s">
        <v>78</v>
      </c>
      <c r="C9" s="12">
        <v>1</v>
      </c>
      <c r="D9" s="12" t="s">
        <v>48</v>
      </c>
      <c r="E9" s="12" t="s">
        <v>33</v>
      </c>
      <c r="F9" s="10" t="s">
        <v>33</v>
      </c>
      <c r="G9" s="13" t="s">
        <v>33</v>
      </c>
      <c r="H9" s="10" t="s">
        <v>79</v>
      </c>
      <c r="I9" s="16" t="s">
        <v>80</v>
      </c>
      <c r="J9" s="23" t="s">
        <v>81</v>
      </c>
      <c r="K9" s="10" t="s">
        <v>52</v>
      </c>
      <c r="L9" s="15" t="s">
        <v>53</v>
      </c>
    </row>
    <row r="10" spans="1:12" s="2" customFormat="1" ht="93.75" customHeight="1">
      <c r="A10" s="10">
        <f>ROW()-2</f>
        <v>8</v>
      </c>
      <c r="B10" s="17" t="s">
        <v>82</v>
      </c>
      <c r="C10" s="18">
        <v>2</v>
      </c>
      <c r="D10" s="12" t="s">
        <v>48</v>
      </c>
      <c r="E10" s="18" t="s">
        <v>33</v>
      </c>
      <c r="F10" s="10" t="s">
        <v>69</v>
      </c>
      <c r="G10" s="13" t="s">
        <v>33</v>
      </c>
      <c r="H10" s="18" t="s">
        <v>83</v>
      </c>
      <c r="I10" s="16" t="s">
        <v>84</v>
      </c>
      <c r="J10" s="23" t="s">
        <v>85</v>
      </c>
      <c r="K10" s="10" t="s">
        <v>52</v>
      </c>
      <c r="L10" s="15" t="s">
        <v>53</v>
      </c>
    </row>
    <row r="11" spans="1:12" s="2" customFormat="1" ht="121.5" customHeight="1">
      <c r="A11" s="10">
        <f aca="true" t="shared" si="1" ref="A10:A17">ROW()-2</f>
        <v>9</v>
      </c>
      <c r="B11" s="15" t="s">
        <v>86</v>
      </c>
      <c r="C11" s="12">
        <v>2</v>
      </c>
      <c r="D11" s="12" t="s">
        <v>48</v>
      </c>
      <c r="E11" s="12" t="s">
        <v>48</v>
      </c>
      <c r="F11" s="10" t="s">
        <v>74</v>
      </c>
      <c r="G11" s="13" t="s">
        <v>33</v>
      </c>
      <c r="H11" s="10" t="s">
        <v>87</v>
      </c>
      <c r="I11" s="16" t="s">
        <v>88</v>
      </c>
      <c r="J11" s="23" t="s">
        <v>89</v>
      </c>
      <c r="K11" s="10" t="s">
        <v>52</v>
      </c>
      <c r="L11" s="10" t="s">
        <v>53</v>
      </c>
    </row>
    <row r="12" spans="1:12" s="2" customFormat="1" ht="135" customHeight="1">
      <c r="A12" s="10">
        <f t="shared" si="1"/>
        <v>10</v>
      </c>
      <c r="B12" s="15" t="s">
        <v>90</v>
      </c>
      <c r="C12" s="19">
        <v>1</v>
      </c>
      <c r="D12" s="12" t="s">
        <v>48</v>
      </c>
      <c r="E12" s="12" t="s">
        <v>33</v>
      </c>
      <c r="F12" s="14" t="s">
        <v>74</v>
      </c>
      <c r="G12" s="13" t="s">
        <v>33</v>
      </c>
      <c r="H12" s="14" t="s">
        <v>91</v>
      </c>
      <c r="I12" s="14" t="s">
        <v>92</v>
      </c>
      <c r="J12" s="24" t="s">
        <v>93</v>
      </c>
      <c r="K12" s="10" t="s">
        <v>52</v>
      </c>
      <c r="L12" s="10" t="s">
        <v>53</v>
      </c>
    </row>
    <row r="13" spans="1:12" s="2" customFormat="1" ht="93.75" customHeight="1">
      <c r="A13" s="10">
        <f t="shared" si="1"/>
        <v>11</v>
      </c>
      <c r="B13" s="10" t="s">
        <v>94</v>
      </c>
      <c r="C13" s="19">
        <v>1</v>
      </c>
      <c r="D13" s="12" t="s">
        <v>95</v>
      </c>
      <c r="E13" s="12"/>
      <c r="F13" s="14" t="s">
        <v>96</v>
      </c>
      <c r="G13" s="13" t="s">
        <v>33</v>
      </c>
      <c r="H13" s="14" t="s">
        <v>97</v>
      </c>
      <c r="I13" s="14" t="s">
        <v>92</v>
      </c>
      <c r="J13" s="24" t="s">
        <v>98</v>
      </c>
      <c r="K13" s="10" t="s">
        <v>52</v>
      </c>
      <c r="L13" s="10" t="s">
        <v>53</v>
      </c>
    </row>
    <row r="14" spans="1:12" s="2" customFormat="1" ht="105" customHeight="1">
      <c r="A14" s="10">
        <f t="shared" si="1"/>
        <v>12</v>
      </c>
      <c r="B14" s="10" t="s">
        <v>99</v>
      </c>
      <c r="C14" s="19">
        <v>1</v>
      </c>
      <c r="D14" s="12" t="s">
        <v>95</v>
      </c>
      <c r="E14" s="12"/>
      <c r="F14" s="14" t="s">
        <v>96</v>
      </c>
      <c r="G14" s="13" t="s">
        <v>33</v>
      </c>
      <c r="H14" s="14" t="s">
        <v>100</v>
      </c>
      <c r="I14" s="14" t="s">
        <v>101</v>
      </c>
      <c r="J14" s="24" t="s">
        <v>102</v>
      </c>
      <c r="K14" s="10" t="s">
        <v>52</v>
      </c>
      <c r="L14" s="10" t="s">
        <v>53</v>
      </c>
    </row>
    <row r="15" spans="1:12" s="2" customFormat="1" ht="130.5" customHeight="1">
      <c r="A15" s="10">
        <f t="shared" si="1"/>
        <v>13</v>
      </c>
      <c r="B15" s="20" t="s">
        <v>103</v>
      </c>
      <c r="C15" s="15">
        <v>1</v>
      </c>
      <c r="D15" s="12" t="s">
        <v>48</v>
      </c>
      <c r="E15" s="12"/>
      <c r="F15" s="10" t="s">
        <v>33</v>
      </c>
      <c r="G15" s="13" t="s">
        <v>33</v>
      </c>
      <c r="H15" s="10" t="s">
        <v>104</v>
      </c>
      <c r="I15" s="16" t="s">
        <v>105</v>
      </c>
      <c r="J15" s="23" t="s">
        <v>106</v>
      </c>
      <c r="K15" s="10" t="s">
        <v>52</v>
      </c>
      <c r="L15" s="10" t="s">
        <v>53</v>
      </c>
    </row>
    <row r="16" spans="1:12" s="2" customFormat="1" ht="118.5" customHeight="1">
      <c r="A16" s="10">
        <f t="shared" si="1"/>
        <v>14</v>
      </c>
      <c r="B16" s="21" t="s">
        <v>107</v>
      </c>
      <c r="C16" s="15">
        <v>3</v>
      </c>
      <c r="D16" s="12" t="s">
        <v>108</v>
      </c>
      <c r="E16" s="12"/>
      <c r="F16" s="10" t="s">
        <v>33</v>
      </c>
      <c r="G16" s="13" t="s">
        <v>33</v>
      </c>
      <c r="H16" s="10" t="s">
        <v>109</v>
      </c>
      <c r="I16" s="16" t="s">
        <v>110</v>
      </c>
      <c r="J16" s="23" t="s">
        <v>111</v>
      </c>
      <c r="K16" s="10" t="s">
        <v>52</v>
      </c>
      <c r="L16" s="10" t="s">
        <v>53</v>
      </c>
    </row>
    <row r="17" spans="1:12" s="2" customFormat="1" ht="75" customHeight="1">
      <c r="A17" s="10">
        <f t="shared" si="1"/>
        <v>15</v>
      </c>
      <c r="B17" s="21" t="s">
        <v>112</v>
      </c>
      <c r="C17" s="15">
        <v>1</v>
      </c>
      <c r="D17" s="12" t="s">
        <v>48</v>
      </c>
      <c r="E17" s="12"/>
      <c r="F17" s="10" t="s">
        <v>113</v>
      </c>
      <c r="G17" s="13" t="s">
        <v>33</v>
      </c>
      <c r="H17" s="10" t="s">
        <v>114</v>
      </c>
      <c r="I17" s="16" t="s">
        <v>115</v>
      </c>
      <c r="J17" s="23" t="s">
        <v>116</v>
      </c>
      <c r="K17" s="10" t="s">
        <v>52</v>
      </c>
      <c r="L17" s="10" t="s">
        <v>53</v>
      </c>
    </row>
    <row r="18" spans="1:12" s="1" customFormat="1" ht="42" customHeight="1">
      <c r="A18" s="10" t="s">
        <v>117</v>
      </c>
      <c r="B18" s="10"/>
      <c r="C18" s="19">
        <f>SUM(C3:C17)</f>
        <v>26</v>
      </c>
      <c r="D18" s="13"/>
      <c r="E18" s="13"/>
      <c r="F18" s="13"/>
      <c r="G18" s="13"/>
      <c r="H18" s="13"/>
      <c r="I18" s="13"/>
      <c r="J18" s="25"/>
      <c r="K18" s="13"/>
      <c r="L18" s="13"/>
    </row>
    <row r="19" ht="30.75" customHeight="1"/>
    <row r="20" ht="30.75" customHeight="1"/>
    <row r="21" ht="30.75" customHeight="1"/>
    <row r="22" ht="30.75" customHeight="1"/>
    <row r="23" ht="30.75" customHeight="1"/>
  </sheetData>
  <sheetProtection selectLockedCells="1" selectUnlockedCells="1"/>
  <autoFilter ref="A2:IV18"/>
  <mergeCells count="2">
    <mergeCell ref="A1:K1"/>
    <mergeCell ref="A18:B18"/>
  </mergeCells>
  <printOptions horizontalCentered="1" verticalCentered="1"/>
  <pageMargins left="0" right="0" top="0.15694444444444444" bottom="0" header="0" footer="0"/>
  <pageSetup fitToHeight="0"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mhy</cp:lastModifiedBy>
  <dcterms:created xsi:type="dcterms:W3CDTF">2019-01-02T01:39:37Z</dcterms:created>
  <dcterms:modified xsi:type="dcterms:W3CDTF">2022-11-28T10:18:31Z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582D7DD85BE1412EABE4D02F75B57842</vt:lpwstr>
  </property>
  <property fmtid="{D5CDD505-2E9C-101B-9397-08002B2CF9AE}" pid="5" name="commonda">
    <vt:lpwstr>eyJoZGlkIjoiOTBlMDRjY2Y3OTQ0ZTIxYWNiYzcxOWM2N2ViYzAyMGIifQ==</vt:lpwstr>
  </property>
</Properties>
</file>