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'Sheet1'!$A:$S,'Sheet1'!$3:$3</definedName>
  </definedNames>
  <calcPr fullCalcOnLoad="1"/>
</workbook>
</file>

<file path=xl/sharedStrings.xml><?xml version="1.0" encoding="utf-8"?>
<sst xmlns="http://schemas.openxmlformats.org/spreadsheetml/2006/main" count="37" uniqueCount="34">
  <si>
    <t>附件：</t>
  </si>
  <si>
    <t>伊金霍洛旗2022年度事业单位公开引进紧缺专业人才拟聘用人员名单</t>
  </si>
  <si>
    <t>序号</t>
  </si>
  <si>
    <t>姓 名</t>
  </si>
  <si>
    <t>性别</t>
  </si>
  <si>
    <t>民族</t>
  </si>
  <si>
    <t>出生年月</t>
  </si>
  <si>
    <t>毕业院校</t>
  </si>
  <si>
    <t>专业</t>
  </si>
  <si>
    <t>毕业时间</t>
  </si>
  <si>
    <t>引进岗位</t>
  </si>
  <si>
    <t>引进单位</t>
  </si>
  <si>
    <t>1</t>
  </si>
  <si>
    <t>新媒体平台编辑</t>
  </si>
  <si>
    <t>伊金霍洛旗融媒体中心</t>
  </si>
  <si>
    <t>2</t>
  </si>
  <si>
    <t>王紫萱</t>
  </si>
  <si>
    <t>女</t>
  </si>
  <si>
    <t>汉族</t>
  </si>
  <si>
    <t>新南威尔士大学</t>
  </si>
  <si>
    <t>设计学</t>
  </si>
  <si>
    <t>图片视频制作</t>
  </si>
  <si>
    <t>3</t>
  </si>
  <si>
    <t>发展规划和国民经济综合</t>
  </si>
  <si>
    <t>伊金霍洛旗社会信用管理中心</t>
  </si>
  <si>
    <t>4</t>
  </si>
  <si>
    <t>区域经济和产业发展</t>
  </si>
  <si>
    <t>5</t>
  </si>
  <si>
    <t>工业和信息方面政策研究</t>
  </si>
  <si>
    <t>伊金霍洛旗工业发展促进中心</t>
  </si>
  <si>
    <t>新能源产业规划</t>
  </si>
  <si>
    <t>伊金霍洛旗能源综合服务中心</t>
  </si>
  <si>
    <t>7</t>
  </si>
  <si>
    <t>智能化建设管理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</si>
</sst>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.00"/>
    <numFmt numFmtId="178" formatCode="0000000000000000000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6"/>
      <name val="方正小标宋简体"/>
      <family val="4"/>
    </font>
    <font>
      <b/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29" fillId="0" borderId="0" applyProtection="0">
      <alignment vertical="center"/>
    </xf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>
      <alignment/>
      <protection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66" applyNumberFormat="1" applyFont="1" applyFill="1" applyBorder="1" applyAlignment="1">
      <alignment horizontal="center" vertical="center" shrinkToFit="1"/>
    </xf>
    <xf numFmtId="0" fontId="2" fillId="0" borderId="0" xfId="70" applyNumberFormat="1" applyFont="1" applyFill="1" applyBorder="1" applyAlignment="1">
      <alignment horizontal="center" vertical="center" wrapText="1"/>
    </xf>
    <xf numFmtId="49" fontId="2" fillId="0" borderId="0" xfId="70" applyNumberFormat="1" applyFont="1" applyFill="1" applyBorder="1" applyAlignment="1">
      <alignment horizontal="center" vertical="center" shrinkToFit="1"/>
    </xf>
    <xf numFmtId="0" fontId="2" fillId="0" borderId="0" xfId="7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49" fontId="7" fillId="0" borderId="11" xfId="6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70" applyNumberFormat="1" applyFont="1" applyFill="1" applyBorder="1" applyAlignment="1">
      <alignment horizontal="left" vertical="center" shrinkToFit="1"/>
    </xf>
    <xf numFmtId="177" fontId="2" fillId="0" borderId="0" xfId="7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65" applyNumberFormat="1" applyFont="1" applyFill="1" applyBorder="1" applyAlignment="1">
      <alignment horizontal="center" vertical="center" shrinkToFit="1"/>
    </xf>
    <xf numFmtId="0" fontId="2" fillId="0" borderId="0" xfId="69" applyNumberFormat="1" applyFont="1" applyFill="1" applyBorder="1" applyAlignment="1">
      <alignment horizontal="center" vertical="center" wrapText="1"/>
    </xf>
    <xf numFmtId="49" fontId="2" fillId="0" borderId="0" xfId="69" applyNumberFormat="1" applyFont="1" applyFill="1" applyBorder="1" applyAlignment="1">
      <alignment horizontal="center" vertical="center" shrinkToFit="1"/>
    </xf>
    <xf numFmtId="0" fontId="2" fillId="0" borderId="0" xfId="69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67" applyNumberFormat="1" applyFont="1" applyFill="1" applyBorder="1" applyAlignment="1">
      <alignment horizontal="center" vertical="center" shrinkToFit="1"/>
    </xf>
    <xf numFmtId="0" fontId="2" fillId="0" borderId="0" xfId="67" applyNumberFormat="1" applyFont="1" applyFill="1" applyBorder="1" applyAlignment="1">
      <alignment horizontal="center" vertical="center" wrapText="1"/>
    </xf>
    <xf numFmtId="49" fontId="2" fillId="0" borderId="0" xfId="67" applyNumberFormat="1" applyFont="1" applyFill="1" applyBorder="1" applyAlignment="1">
      <alignment horizontal="center" vertical="center" shrinkToFit="1"/>
    </xf>
    <xf numFmtId="0" fontId="2" fillId="0" borderId="0" xfId="60" applyNumberFormat="1" applyFont="1" applyFill="1" applyBorder="1" applyAlignment="1">
      <alignment horizontal="center" vertical="center" shrinkToFit="1"/>
    </xf>
    <xf numFmtId="49" fontId="2" fillId="0" borderId="0" xfId="6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0" fontId="2" fillId="0" borderId="0" xfId="69" applyNumberFormat="1" applyFont="1" applyFill="1" applyBorder="1" applyAlignment="1">
      <alignment horizontal="left" vertical="center" shrinkToFit="1"/>
    </xf>
    <xf numFmtId="177" fontId="2" fillId="0" borderId="0" xfId="69" applyNumberFormat="1" applyFont="1" applyFill="1" applyBorder="1" applyAlignment="1">
      <alignment horizontal="left" vertical="center" shrinkToFit="1"/>
    </xf>
    <xf numFmtId="0" fontId="2" fillId="0" borderId="0" xfId="67" applyNumberFormat="1" applyFont="1" applyFill="1" applyBorder="1" applyAlignment="1">
      <alignment horizontal="left" vertical="center" shrinkToFit="1"/>
    </xf>
    <xf numFmtId="177" fontId="2" fillId="0" borderId="0" xfId="67" applyNumberFormat="1" applyFont="1" applyFill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 shrinkToFi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内科医生组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1_1" xfId="66"/>
    <cellStyle name="常规_外科医生组_1" xfId="67"/>
    <cellStyle name="常规_外科医生组_2" xfId="68"/>
    <cellStyle name="常规_医技专业组_2" xfId="69"/>
    <cellStyle name="常规_药剂师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pane ySplit="3" topLeftCell="A4" activePane="bottomLeft" state="frozen"/>
      <selection pane="bottomLeft" activeCell="G14" sqref="G14"/>
    </sheetView>
  </sheetViews>
  <sheetFormatPr defaultColWidth="9.00390625" defaultRowHeight="14.25"/>
  <cols>
    <col min="1" max="1" width="6.125" style="3" customWidth="1"/>
    <col min="2" max="2" width="11.125" style="4" customWidth="1"/>
    <col min="3" max="3" width="9.375" style="5" customWidth="1"/>
    <col min="4" max="4" width="8.25390625" style="6" customWidth="1"/>
    <col min="5" max="5" width="11.00390625" style="7" customWidth="1"/>
    <col min="6" max="6" width="16.625" style="8" customWidth="1"/>
    <col min="7" max="7" width="19.125" style="5" customWidth="1"/>
    <col min="8" max="8" width="16.50390625" style="9" customWidth="1"/>
    <col min="9" max="9" width="21.50390625" style="9" customWidth="1"/>
    <col min="10" max="10" width="23.25390625" style="10" customWidth="1"/>
    <col min="11" max="11" width="8.75390625" style="6" customWidth="1"/>
    <col min="12" max="12" width="16.625" style="11" hidden="1" customWidth="1"/>
    <col min="13" max="13" width="10.50390625" style="12" hidden="1" customWidth="1"/>
    <col min="14" max="14" width="8.625" style="13" customWidth="1"/>
    <col min="15" max="15" width="8.50390625" style="11" customWidth="1"/>
    <col min="16" max="16" width="6.75390625" style="6" customWidth="1"/>
    <col min="17" max="17" width="7.00390625" style="6" customWidth="1"/>
    <col min="18" max="18" width="10.375" style="6" customWidth="1"/>
    <col min="19" max="19" width="17.375" style="14" customWidth="1"/>
    <col min="20" max="16384" width="9.00390625" style="7" customWidth="1"/>
  </cols>
  <sheetData>
    <row r="1" spans="1:7" ht="21.75" customHeight="1">
      <c r="A1" s="15" t="s">
        <v>0</v>
      </c>
      <c r="B1" s="16"/>
      <c r="C1" s="8"/>
      <c r="D1" s="17"/>
      <c r="E1" s="18"/>
      <c r="G1" s="8"/>
    </row>
    <row r="2" spans="1:10" ht="48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s="1" customFormat="1" ht="39" customHeight="1">
      <c r="A3" s="20" t="s">
        <v>2</v>
      </c>
      <c r="B3" s="21" t="s">
        <v>3</v>
      </c>
      <c r="C3" s="20" t="s">
        <v>4</v>
      </c>
      <c r="D3" s="20" t="s">
        <v>5</v>
      </c>
      <c r="E3" s="22" t="s">
        <v>6</v>
      </c>
      <c r="F3" s="21" t="s">
        <v>7</v>
      </c>
      <c r="G3" s="21" t="s">
        <v>8</v>
      </c>
      <c r="H3" s="22" t="s">
        <v>9</v>
      </c>
      <c r="I3" s="22" t="s">
        <v>10</v>
      </c>
      <c r="J3" s="22" t="s">
        <v>11</v>
      </c>
      <c r="K3" s="42"/>
    </row>
    <row r="4" spans="1:10" s="1" customFormat="1" ht="39.75" customHeight="1">
      <c r="A4" s="23" t="s">
        <v>12</v>
      </c>
      <c r="B4" s="24" t="str">
        <f>"郭楷彦"</f>
        <v>郭楷彦</v>
      </c>
      <c r="C4" s="25" t="str">
        <f aca="true" t="shared" si="0" ref="C4:C7">"女"</f>
        <v>女</v>
      </c>
      <c r="D4" s="25" t="str">
        <f aca="true" t="shared" si="1" ref="D4:D10">"汉族"</f>
        <v>汉族</v>
      </c>
      <c r="E4" s="25">
        <v>199601</v>
      </c>
      <c r="F4" s="25" t="str">
        <f>"内蒙古师范大学"</f>
        <v>内蒙古师范大学</v>
      </c>
      <c r="G4" s="25" t="str">
        <f>"艺术设计"</f>
        <v>艺术设计</v>
      </c>
      <c r="H4" s="25">
        <v>202206</v>
      </c>
      <c r="I4" s="43" t="s">
        <v>13</v>
      </c>
      <c r="J4" s="44" t="s">
        <v>14</v>
      </c>
    </row>
    <row r="5" spans="1:10" s="1" customFormat="1" ht="39.75" customHeight="1">
      <c r="A5" s="23" t="s">
        <v>15</v>
      </c>
      <c r="B5" s="24" t="s">
        <v>16</v>
      </c>
      <c r="C5" s="26" t="s">
        <v>17</v>
      </c>
      <c r="D5" s="26" t="s">
        <v>18</v>
      </c>
      <c r="E5" s="25">
        <v>199407</v>
      </c>
      <c r="F5" s="25" t="s">
        <v>19</v>
      </c>
      <c r="G5" s="25" t="s">
        <v>20</v>
      </c>
      <c r="H5" s="25">
        <v>202102</v>
      </c>
      <c r="I5" s="43" t="s">
        <v>21</v>
      </c>
      <c r="J5" s="44" t="s">
        <v>14</v>
      </c>
    </row>
    <row r="6" spans="1:10" s="1" customFormat="1" ht="39.75" customHeight="1">
      <c r="A6" s="23" t="s">
        <v>22</v>
      </c>
      <c r="B6" s="24" t="str">
        <f>"奇丽英"</f>
        <v>奇丽英</v>
      </c>
      <c r="C6" s="24" t="str">
        <f t="shared" si="0"/>
        <v>女</v>
      </c>
      <c r="D6" s="25" t="str">
        <f>"蒙古族"</f>
        <v>蒙古族</v>
      </c>
      <c r="E6" s="25">
        <v>199512</v>
      </c>
      <c r="F6" s="25" t="str">
        <f>"东北大学"</f>
        <v>东北大学</v>
      </c>
      <c r="G6" s="25" t="str">
        <f>"应用经济学"</f>
        <v>应用经济学</v>
      </c>
      <c r="H6" s="25">
        <v>202206</v>
      </c>
      <c r="I6" s="43" t="s">
        <v>23</v>
      </c>
      <c r="J6" s="44" t="s">
        <v>24</v>
      </c>
    </row>
    <row r="7" spans="1:10" s="1" customFormat="1" ht="39.75" customHeight="1">
      <c r="A7" s="23" t="s">
        <v>25</v>
      </c>
      <c r="B7" s="24" t="str">
        <f>"付英楠"</f>
        <v>付英楠</v>
      </c>
      <c r="C7" s="24" t="str">
        <f t="shared" si="0"/>
        <v>女</v>
      </c>
      <c r="D7" s="25" t="str">
        <f t="shared" si="1"/>
        <v>汉族</v>
      </c>
      <c r="E7" s="25">
        <v>199610</v>
      </c>
      <c r="F7" s="25" t="str">
        <f>"德累斯顿工业大学"</f>
        <v>德累斯顿工业大学</v>
      </c>
      <c r="G7" s="25" t="str">
        <f>"工商管理"</f>
        <v>工商管理</v>
      </c>
      <c r="H7" s="25">
        <v>202107</v>
      </c>
      <c r="I7" s="43" t="s">
        <v>26</v>
      </c>
      <c r="J7" s="44" t="s">
        <v>24</v>
      </c>
    </row>
    <row r="8" spans="1:10" s="1" customFormat="1" ht="42" customHeight="1">
      <c r="A8" s="23" t="s">
        <v>27</v>
      </c>
      <c r="B8" s="24" t="str">
        <f>"栗晓东"</f>
        <v>栗晓东</v>
      </c>
      <c r="C8" s="24" t="str">
        <f>"男"</f>
        <v>男</v>
      </c>
      <c r="D8" s="25" t="str">
        <f t="shared" si="1"/>
        <v>汉族</v>
      </c>
      <c r="E8" s="25">
        <v>198311</v>
      </c>
      <c r="F8" s="25" t="str">
        <f>"哈尔滨工业大学"</f>
        <v>哈尔滨工业大学</v>
      </c>
      <c r="G8" s="25" t="str">
        <f>"微电子学与固体电子学"</f>
        <v>微电子学与固体电子学</v>
      </c>
      <c r="H8" s="25">
        <v>200806</v>
      </c>
      <c r="I8" s="43" t="s">
        <v>28</v>
      </c>
      <c r="J8" s="44" t="s">
        <v>29</v>
      </c>
    </row>
    <row r="9" spans="1:10" s="1" customFormat="1" ht="40.5" customHeight="1">
      <c r="A9" s="23">
        <v>6</v>
      </c>
      <c r="B9" s="24" t="str">
        <f>"高子杰"</f>
        <v>高子杰</v>
      </c>
      <c r="C9" s="24" t="str">
        <f>"男"</f>
        <v>男</v>
      </c>
      <c r="D9" s="25" t="str">
        <f t="shared" si="1"/>
        <v>汉族</v>
      </c>
      <c r="E9" s="25">
        <v>199712</v>
      </c>
      <c r="F9" s="25" t="str">
        <f>"中国人民警察大学"</f>
        <v>中国人民警察大学</v>
      </c>
      <c r="G9" s="25" t="str">
        <f>"资源与环境"</f>
        <v>资源与环境</v>
      </c>
      <c r="H9" s="25">
        <v>202206</v>
      </c>
      <c r="I9" s="43" t="s">
        <v>30</v>
      </c>
      <c r="J9" s="44" t="s">
        <v>31</v>
      </c>
    </row>
    <row r="10" spans="1:10" s="1" customFormat="1" ht="39" customHeight="1">
      <c r="A10" s="23" t="s">
        <v>32</v>
      </c>
      <c r="B10" s="24" t="str">
        <f>"李杰"</f>
        <v>李杰</v>
      </c>
      <c r="C10" s="24" t="str">
        <f>"男"</f>
        <v>男</v>
      </c>
      <c r="D10" s="25" t="str">
        <f t="shared" si="1"/>
        <v>汉族</v>
      </c>
      <c r="E10" s="25">
        <v>199307</v>
      </c>
      <c r="F10" s="25" t="str">
        <f>"河南理工大学"</f>
        <v>河南理工大学</v>
      </c>
      <c r="G10" s="25" t="str">
        <f>"矿业工程"</f>
        <v>矿业工程</v>
      </c>
      <c r="H10" s="25">
        <v>202007</v>
      </c>
      <c r="I10" s="45" t="s">
        <v>33</v>
      </c>
      <c r="J10" s="44" t="s">
        <v>31</v>
      </c>
    </row>
    <row r="11" s="1" customFormat="1" ht="20.25" customHeight="1">
      <c r="D11" s="27"/>
    </row>
    <row r="12" s="1" customFormat="1" ht="20.25" customHeight="1">
      <c r="D12" s="27"/>
    </row>
    <row r="13" s="1" customFormat="1" ht="20.25" customHeight="1">
      <c r="D13" s="27"/>
    </row>
    <row r="14" s="1" customFormat="1" ht="20.25" customHeight="1">
      <c r="D14" s="27"/>
    </row>
    <row r="15" s="1" customFormat="1" ht="20.25" customHeight="1">
      <c r="D15" s="27"/>
    </row>
    <row r="16" s="1" customFormat="1" ht="20.25" customHeight="1">
      <c r="D16" s="27"/>
    </row>
    <row r="17" s="2" customFormat="1" ht="20.25" customHeight="1">
      <c r="D17" s="28"/>
    </row>
    <row r="18" s="1" customFormat="1" ht="20.25" customHeight="1">
      <c r="D18" s="27"/>
    </row>
    <row r="19" s="1" customFormat="1" ht="20.25" customHeight="1">
      <c r="D19" s="27"/>
    </row>
    <row r="20" s="1" customFormat="1" ht="20.25" customHeight="1">
      <c r="D20" s="27"/>
    </row>
    <row r="21" s="1" customFormat="1" ht="20.25" customHeight="1">
      <c r="D21" s="27"/>
    </row>
    <row r="22" s="1" customFormat="1" ht="20.25" customHeight="1">
      <c r="D22" s="27"/>
    </row>
    <row r="23" s="1" customFormat="1" ht="20.25" customHeight="1">
      <c r="D23" s="27"/>
    </row>
    <row r="24" s="1" customFormat="1" ht="20.25" customHeight="1">
      <c r="D24" s="27"/>
    </row>
    <row r="25" s="1" customFormat="1" ht="20.25" customHeight="1">
      <c r="D25" s="27"/>
    </row>
    <row r="26" s="1" customFormat="1" ht="20.25" customHeight="1">
      <c r="D26" s="27"/>
    </row>
    <row r="27" s="2" customFormat="1" ht="20.25" customHeight="1">
      <c r="D27" s="28"/>
    </row>
    <row r="28" s="1" customFormat="1" ht="20.25" customHeight="1">
      <c r="D28" s="27"/>
    </row>
    <row r="29" s="2" customFormat="1" ht="20.25" customHeight="1">
      <c r="D29" s="28"/>
    </row>
    <row r="30" s="1" customFormat="1" ht="20.25" customHeight="1">
      <c r="D30" s="27"/>
    </row>
    <row r="31" s="2" customFormat="1" ht="20.25" customHeight="1">
      <c r="D31" s="28"/>
    </row>
    <row r="32" s="1" customFormat="1" ht="20.25" customHeight="1">
      <c r="D32" s="27"/>
    </row>
    <row r="33" s="1" customFormat="1" ht="20.25" customHeight="1">
      <c r="D33" s="27"/>
    </row>
    <row r="34" s="1" customFormat="1" ht="20.25" customHeight="1">
      <c r="D34" s="27"/>
    </row>
    <row r="35" s="1" customFormat="1" ht="20.25" customHeight="1">
      <c r="D35" s="27"/>
    </row>
    <row r="36" s="1" customFormat="1" ht="20.25" customHeight="1">
      <c r="D36" s="27"/>
    </row>
    <row r="37" s="1" customFormat="1" ht="20.25" customHeight="1">
      <c r="D37" s="27"/>
    </row>
    <row r="38" s="1" customFormat="1" ht="20.25" customHeight="1">
      <c r="D38" s="27"/>
    </row>
    <row r="39" s="1" customFormat="1" ht="20.25" customHeight="1">
      <c r="D39" s="27"/>
    </row>
    <row r="40" s="1" customFormat="1" ht="20.25" customHeight="1">
      <c r="D40" s="27"/>
    </row>
    <row r="41" s="1" customFormat="1" ht="20.25" customHeight="1">
      <c r="D41" s="27"/>
    </row>
    <row r="42" s="1" customFormat="1" ht="20.25" customHeight="1">
      <c r="D42" s="27"/>
    </row>
    <row r="43" s="1" customFormat="1" ht="20.25" customHeight="1">
      <c r="D43" s="27"/>
    </row>
    <row r="44" s="1" customFormat="1" ht="20.25" customHeight="1">
      <c r="D44" s="27"/>
    </row>
    <row r="45" s="1" customFormat="1" ht="20.25" customHeight="1">
      <c r="D45" s="27"/>
    </row>
    <row r="46" s="1" customFormat="1" ht="20.25" customHeight="1">
      <c r="D46" s="27"/>
    </row>
    <row r="47" s="1" customFormat="1" ht="20.25" customHeight="1">
      <c r="D47" s="27"/>
    </row>
    <row r="48" spans="1:19" s="1" customFormat="1" ht="21.75" customHeight="1">
      <c r="A48" s="29"/>
      <c r="B48" s="30"/>
      <c r="C48" s="31"/>
      <c r="D48" s="32"/>
      <c r="F48" s="33"/>
      <c r="G48" s="31"/>
      <c r="H48" s="34"/>
      <c r="I48" s="34"/>
      <c r="J48" s="46"/>
      <c r="K48" s="32"/>
      <c r="L48" s="47"/>
      <c r="M48" s="48"/>
      <c r="N48" s="37"/>
      <c r="O48" s="32"/>
      <c r="P48" s="37"/>
      <c r="Q48" s="32"/>
      <c r="S48" s="52"/>
    </row>
    <row r="49" spans="1:20" s="1" customFormat="1" ht="21.75" customHeight="1">
      <c r="A49" s="35"/>
      <c r="B49" s="36"/>
      <c r="C49" s="37"/>
      <c r="D49" s="38"/>
      <c r="E49" s="39"/>
      <c r="F49" s="40"/>
      <c r="G49" s="41"/>
      <c r="H49" s="40"/>
      <c r="I49" s="40"/>
      <c r="J49" s="41"/>
      <c r="K49" s="41"/>
      <c r="L49" s="49"/>
      <c r="M49" s="50"/>
      <c r="N49" s="51"/>
      <c r="O49" s="51"/>
      <c r="P49" s="51"/>
      <c r="Q49" s="51"/>
      <c r="S49" s="53"/>
      <c r="T49" s="54"/>
    </row>
    <row r="50" spans="1:19" s="1" customFormat="1" ht="21.75" customHeight="1">
      <c r="A50" s="29"/>
      <c r="B50" s="30"/>
      <c r="C50" s="31"/>
      <c r="D50" s="32"/>
      <c r="F50" s="33"/>
      <c r="G50" s="31"/>
      <c r="H50" s="34"/>
      <c r="I50" s="34"/>
      <c r="J50" s="46"/>
      <c r="K50" s="32"/>
      <c r="L50" s="47"/>
      <c r="M50" s="48"/>
      <c r="N50" s="37"/>
      <c r="O50" s="32"/>
      <c r="P50" s="32"/>
      <c r="Q50" s="32"/>
      <c r="S50" s="52"/>
    </row>
    <row r="51" spans="1:19" s="1" customFormat="1" ht="21.75" customHeight="1">
      <c r="A51" s="29"/>
      <c r="B51" s="30"/>
      <c r="C51" s="31"/>
      <c r="D51" s="32"/>
      <c r="F51" s="33"/>
      <c r="G51" s="31"/>
      <c r="H51" s="34"/>
      <c r="I51" s="34"/>
      <c r="J51" s="46"/>
      <c r="K51" s="32"/>
      <c r="L51" s="47"/>
      <c r="M51" s="48"/>
      <c r="N51" s="37"/>
      <c r="O51" s="32"/>
      <c r="P51" s="32"/>
      <c r="Q51" s="32"/>
      <c r="S51" s="52"/>
    </row>
    <row r="52" spans="1:19" s="1" customFormat="1" ht="21.75" customHeight="1">
      <c r="A52" s="29"/>
      <c r="B52" s="30"/>
      <c r="C52" s="31"/>
      <c r="D52" s="32"/>
      <c r="F52" s="33"/>
      <c r="G52" s="31"/>
      <c r="H52" s="34"/>
      <c r="I52" s="34"/>
      <c r="J52" s="46"/>
      <c r="K52" s="32"/>
      <c r="L52" s="47"/>
      <c r="M52" s="48"/>
      <c r="N52" s="37"/>
      <c r="O52" s="32"/>
      <c r="P52" s="32"/>
      <c r="Q52" s="32"/>
      <c r="S52" s="52"/>
    </row>
    <row r="53" spans="1:19" s="1" customFormat="1" ht="21.75" customHeight="1">
      <c r="A53" s="29"/>
      <c r="B53" s="30"/>
      <c r="C53" s="31"/>
      <c r="D53" s="32"/>
      <c r="F53" s="33"/>
      <c r="G53" s="31"/>
      <c r="H53" s="34"/>
      <c r="I53" s="34"/>
      <c r="J53" s="46"/>
      <c r="K53" s="32"/>
      <c r="L53" s="47"/>
      <c r="M53" s="48"/>
      <c r="N53" s="37"/>
      <c r="O53" s="32"/>
      <c r="P53" s="32"/>
      <c r="Q53" s="32"/>
      <c r="S53" s="52"/>
    </row>
    <row r="54" spans="1:19" s="1" customFormat="1" ht="21.75" customHeight="1">
      <c r="A54" s="29"/>
      <c r="B54" s="30"/>
      <c r="C54" s="31"/>
      <c r="D54" s="32"/>
      <c r="F54" s="33"/>
      <c r="G54" s="31"/>
      <c r="H54" s="34"/>
      <c r="I54" s="34"/>
      <c r="J54" s="46"/>
      <c r="K54" s="32"/>
      <c r="L54" s="47"/>
      <c r="M54" s="48"/>
      <c r="N54" s="37"/>
      <c r="O54" s="32"/>
      <c r="P54" s="32"/>
      <c r="Q54" s="32"/>
      <c r="S54" s="52"/>
    </row>
    <row r="55" spans="1:19" s="1" customFormat="1" ht="21.75" customHeight="1">
      <c r="A55" s="29"/>
      <c r="B55" s="30"/>
      <c r="C55" s="31"/>
      <c r="D55" s="32"/>
      <c r="F55" s="33"/>
      <c r="G55" s="31"/>
      <c r="H55" s="34"/>
      <c r="I55" s="34"/>
      <c r="J55" s="46"/>
      <c r="K55" s="32"/>
      <c r="L55" s="47"/>
      <c r="M55" s="48"/>
      <c r="N55" s="37"/>
      <c r="O55" s="32"/>
      <c r="P55" s="32"/>
      <c r="Q55" s="32"/>
      <c r="S55" s="52"/>
    </row>
    <row r="56" spans="1:19" s="1" customFormat="1" ht="21.75" customHeight="1">
      <c r="A56" s="29"/>
      <c r="B56" s="30"/>
      <c r="C56" s="31"/>
      <c r="D56" s="32"/>
      <c r="F56" s="33"/>
      <c r="G56" s="31"/>
      <c r="H56" s="34"/>
      <c r="I56" s="34"/>
      <c r="J56" s="46"/>
      <c r="K56" s="32"/>
      <c r="L56" s="47"/>
      <c r="M56" s="48"/>
      <c r="N56" s="37"/>
      <c r="O56" s="32"/>
      <c r="P56" s="32"/>
      <c r="Q56" s="32"/>
      <c r="S56" s="52"/>
    </row>
    <row r="57" spans="1:19" s="1" customFormat="1" ht="21.75" customHeight="1">
      <c r="A57" s="29"/>
      <c r="B57" s="30"/>
      <c r="C57" s="31"/>
      <c r="D57" s="32"/>
      <c r="F57" s="33"/>
      <c r="G57" s="31"/>
      <c r="H57" s="34"/>
      <c r="I57" s="34"/>
      <c r="J57" s="46"/>
      <c r="K57" s="32"/>
      <c r="L57" s="47"/>
      <c r="M57" s="48"/>
      <c r="N57" s="37"/>
      <c r="O57" s="32"/>
      <c r="P57" s="32"/>
      <c r="Q57" s="32"/>
      <c r="S57" s="52"/>
    </row>
    <row r="58" spans="1:19" s="1" customFormat="1" ht="21.75" customHeight="1">
      <c r="A58" s="29"/>
      <c r="B58" s="30"/>
      <c r="C58" s="31"/>
      <c r="D58" s="32"/>
      <c r="F58" s="33"/>
      <c r="G58" s="31"/>
      <c r="H58" s="34"/>
      <c r="I58" s="34"/>
      <c r="J58" s="46"/>
      <c r="K58" s="32"/>
      <c r="L58" s="47"/>
      <c r="M58" s="48"/>
      <c r="N58" s="37"/>
      <c r="O58" s="32"/>
      <c r="P58" s="32"/>
      <c r="Q58" s="32"/>
      <c r="S58" s="52"/>
    </row>
    <row r="59" spans="1:19" s="1" customFormat="1" ht="21.75" customHeight="1">
      <c r="A59" s="29"/>
      <c r="B59" s="30"/>
      <c r="C59" s="31"/>
      <c r="D59" s="32"/>
      <c r="F59" s="33"/>
      <c r="G59" s="31"/>
      <c r="H59" s="34"/>
      <c r="I59" s="34"/>
      <c r="J59" s="46"/>
      <c r="K59" s="32"/>
      <c r="L59" s="47"/>
      <c r="M59" s="48"/>
      <c r="N59" s="37"/>
      <c r="O59" s="32"/>
      <c r="P59" s="32"/>
      <c r="Q59" s="32"/>
      <c r="S59" s="52"/>
    </row>
    <row r="60" spans="1:19" s="1" customFormat="1" ht="21.75" customHeight="1">
      <c r="A60" s="29"/>
      <c r="B60" s="30"/>
      <c r="C60" s="31"/>
      <c r="D60" s="32"/>
      <c r="F60" s="33"/>
      <c r="G60" s="31"/>
      <c r="H60" s="34"/>
      <c r="I60" s="34"/>
      <c r="J60" s="46"/>
      <c r="K60" s="32"/>
      <c r="L60" s="47"/>
      <c r="M60" s="48"/>
      <c r="N60" s="37"/>
      <c r="O60" s="32"/>
      <c r="P60" s="32"/>
      <c r="Q60" s="32"/>
      <c r="S60" s="52"/>
    </row>
    <row r="61" spans="1:19" s="1" customFormat="1" ht="21.75" customHeight="1">
      <c r="A61" s="29"/>
      <c r="B61" s="30"/>
      <c r="C61" s="31"/>
      <c r="D61" s="32"/>
      <c r="F61" s="33"/>
      <c r="G61" s="31"/>
      <c r="H61" s="34"/>
      <c r="I61" s="34"/>
      <c r="J61" s="46"/>
      <c r="K61" s="32"/>
      <c r="L61" s="47"/>
      <c r="M61" s="48"/>
      <c r="N61" s="37"/>
      <c r="O61" s="32"/>
      <c r="P61" s="32"/>
      <c r="Q61" s="32"/>
      <c r="S61" s="52"/>
    </row>
    <row r="62" spans="1:19" s="1" customFormat="1" ht="21.75" customHeight="1">
      <c r="A62" s="29"/>
      <c r="B62" s="30"/>
      <c r="C62" s="31"/>
      <c r="D62" s="32"/>
      <c r="F62" s="33"/>
      <c r="G62" s="31"/>
      <c r="H62" s="34"/>
      <c r="I62" s="34"/>
      <c r="J62" s="46"/>
      <c r="K62" s="32"/>
      <c r="L62" s="47"/>
      <c r="M62" s="48"/>
      <c r="N62" s="37"/>
      <c r="O62" s="32"/>
      <c r="P62" s="32"/>
      <c r="Q62" s="32"/>
      <c r="S62" s="52"/>
    </row>
    <row r="63" spans="1:19" s="1" customFormat="1" ht="21.75" customHeight="1">
      <c r="A63" s="29"/>
      <c r="B63" s="30"/>
      <c r="C63" s="31"/>
      <c r="D63" s="32"/>
      <c r="F63" s="33"/>
      <c r="G63" s="31"/>
      <c r="H63" s="34"/>
      <c r="I63" s="34"/>
      <c r="J63" s="46"/>
      <c r="K63" s="32"/>
      <c r="L63" s="47"/>
      <c r="M63" s="48"/>
      <c r="N63" s="37"/>
      <c r="O63" s="32"/>
      <c r="P63" s="32"/>
      <c r="Q63" s="32"/>
      <c r="S63" s="52"/>
    </row>
    <row r="64" spans="1:19" s="1" customFormat="1" ht="21.75" customHeight="1">
      <c r="A64" s="29"/>
      <c r="B64" s="30"/>
      <c r="C64" s="31"/>
      <c r="D64" s="32"/>
      <c r="F64" s="33"/>
      <c r="G64" s="31"/>
      <c r="H64" s="34"/>
      <c r="I64" s="34"/>
      <c r="J64" s="46"/>
      <c r="K64" s="32"/>
      <c r="L64" s="47"/>
      <c r="M64" s="48"/>
      <c r="N64" s="37"/>
      <c r="O64" s="32"/>
      <c r="P64" s="32"/>
      <c r="Q64" s="32"/>
      <c r="S64" s="52"/>
    </row>
    <row r="65" spans="1:19" s="1" customFormat="1" ht="21.75" customHeight="1">
      <c r="A65" s="29"/>
      <c r="B65" s="30"/>
      <c r="C65" s="31"/>
      <c r="D65" s="32"/>
      <c r="F65" s="33"/>
      <c r="G65" s="31"/>
      <c r="H65" s="34"/>
      <c r="I65" s="34"/>
      <c r="J65" s="46"/>
      <c r="K65" s="32"/>
      <c r="L65" s="47"/>
      <c r="M65" s="48"/>
      <c r="N65" s="37"/>
      <c r="O65" s="32"/>
      <c r="P65" s="32"/>
      <c r="Q65" s="32"/>
      <c r="S65" s="52"/>
    </row>
    <row r="66" spans="1:19" s="1" customFormat="1" ht="21.75" customHeight="1">
      <c r="A66" s="29"/>
      <c r="B66" s="30"/>
      <c r="C66" s="31"/>
      <c r="D66" s="32"/>
      <c r="F66" s="33"/>
      <c r="G66" s="31"/>
      <c r="H66" s="34"/>
      <c r="I66" s="34"/>
      <c r="J66" s="46"/>
      <c r="K66" s="32"/>
      <c r="L66" s="47"/>
      <c r="M66" s="48"/>
      <c r="N66" s="37"/>
      <c r="O66" s="32"/>
      <c r="P66" s="32"/>
      <c r="Q66" s="32"/>
      <c r="S66" s="52"/>
    </row>
    <row r="67" spans="1:19" s="1" customFormat="1" ht="21.75" customHeight="1">
      <c r="A67" s="29"/>
      <c r="B67" s="30"/>
      <c r="C67" s="31"/>
      <c r="D67" s="32"/>
      <c r="F67" s="33"/>
      <c r="G67" s="31"/>
      <c r="H67" s="34"/>
      <c r="I67" s="34"/>
      <c r="J67" s="46"/>
      <c r="K67" s="32"/>
      <c r="L67" s="47"/>
      <c r="M67" s="48"/>
      <c r="N67" s="37"/>
      <c r="O67" s="32"/>
      <c r="P67" s="32"/>
      <c r="Q67" s="32"/>
      <c r="S67" s="52"/>
    </row>
    <row r="68" spans="1:20" s="1" customFormat="1" ht="21.75" customHeight="1">
      <c r="A68" s="35"/>
      <c r="B68" s="36"/>
      <c r="C68" s="37"/>
      <c r="D68" s="37"/>
      <c r="F68" s="33"/>
      <c r="G68" s="37"/>
      <c r="H68" s="34"/>
      <c r="I68" s="34"/>
      <c r="J68" s="71"/>
      <c r="K68" s="37"/>
      <c r="L68" s="47"/>
      <c r="M68" s="72"/>
      <c r="N68" s="37"/>
      <c r="O68" s="37"/>
      <c r="P68" s="37"/>
      <c r="Q68" s="37"/>
      <c r="S68" s="79"/>
      <c r="T68" s="37"/>
    </row>
    <row r="69" spans="1:20" s="1" customFormat="1" ht="21.75" customHeight="1">
      <c r="A69" s="35"/>
      <c r="B69" s="36"/>
      <c r="C69" s="37"/>
      <c r="D69" s="55"/>
      <c r="E69" s="56"/>
      <c r="F69" s="57"/>
      <c r="G69" s="58"/>
      <c r="H69" s="57"/>
      <c r="I69" s="57"/>
      <c r="J69" s="58"/>
      <c r="K69" s="58"/>
      <c r="L69" s="73"/>
      <c r="M69" s="74"/>
      <c r="N69" s="51"/>
      <c r="O69" s="51"/>
      <c r="P69" s="51"/>
      <c r="Q69" s="51"/>
      <c r="S69" s="53"/>
      <c r="T69" s="54"/>
    </row>
    <row r="70" spans="1:20" s="1" customFormat="1" ht="21.75" customHeight="1">
      <c r="A70" s="35"/>
      <c r="B70" s="36"/>
      <c r="C70" s="37"/>
      <c r="D70" s="37"/>
      <c r="F70" s="33"/>
      <c r="G70" s="37"/>
      <c r="H70" s="34"/>
      <c r="I70" s="34"/>
      <c r="J70" s="71"/>
      <c r="K70" s="37"/>
      <c r="L70" s="47"/>
      <c r="M70" s="72"/>
      <c r="N70" s="37"/>
      <c r="O70" s="37"/>
      <c r="P70" s="37"/>
      <c r="Q70" s="37"/>
      <c r="S70" s="79"/>
      <c r="T70" s="37"/>
    </row>
    <row r="71" spans="1:20" s="1" customFormat="1" ht="21.75" customHeight="1">
      <c r="A71" s="35"/>
      <c r="B71" s="36"/>
      <c r="C71" s="37"/>
      <c r="D71" s="37"/>
      <c r="F71" s="33"/>
      <c r="G71" s="37"/>
      <c r="H71" s="34"/>
      <c r="I71" s="34"/>
      <c r="J71" s="71"/>
      <c r="K71" s="37"/>
      <c r="L71" s="47"/>
      <c r="M71" s="72"/>
      <c r="N71" s="37"/>
      <c r="O71" s="37"/>
      <c r="P71" s="37"/>
      <c r="Q71" s="37"/>
      <c r="S71" s="79"/>
      <c r="T71" s="37"/>
    </row>
    <row r="72" spans="1:19" s="1" customFormat="1" ht="21.75" customHeight="1">
      <c r="A72" s="35"/>
      <c r="B72" s="36"/>
      <c r="C72" s="37"/>
      <c r="D72" s="59"/>
      <c r="E72" s="60"/>
      <c r="F72" s="61"/>
      <c r="G72" s="62"/>
      <c r="H72" s="63"/>
      <c r="I72" s="63"/>
      <c r="J72" s="46"/>
      <c r="K72" s="32"/>
      <c r="L72" s="47"/>
      <c r="M72" s="48"/>
      <c r="N72" s="37"/>
      <c r="O72" s="32"/>
      <c r="P72" s="32"/>
      <c r="Q72" s="32"/>
      <c r="S72" s="52"/>
    </row>
    <row r="73" spans="1:20" s="1" customFormat="1" ht="21.75" customHeight="1">
      <c r="A73" s="35"/>
      <c r="B73" s="36"/>
      <c r="C73" s="37"/>
      <c r="D73" s="64"/>
      <c r="E73" s="60"/>
      <c r="F73" s="61"/>
      <c r="G73" s="62"/>
      <c r="H73" s="63"/>
      <c r="I73" s="63"/>
      <c r="J73" s="71"/>
      <c r="K73" s="37"/>
      <c r="L73" s="47"/>
      <c r="M73" s="72"/>
      <c r="N73" s="37"/>
      <c r="O73" s="37"/>
      <c r="P73" s="37"/>
      <c r="Q73" s="37"/>
      <c r="S73" s="79"/>
      <c r="T73" s="37"/>
    </row>
    <row r="74" spans="1:20" s="1" customFormat="1" ht="21.75" customHeight="1">
      <c r="A74" s="35"/>
      <c r="B74" s="36"/>
      <c r="C74" s="37"/>
      <c r="D74" s="64"/>
      <c r="E74" s="60"/>
      <c r="F74" s="61"/>
      <c r="G74" s="62"/>
      <c r="H74" s="63"/>
      <c r="I74" s="63"/>
      <c r="J74" s="71"/>
      <c r="K74" s="37"/>
      <c r="L74" s="47"/>
      <c r="M74" s="72"/>
      <c r="N74" s="37"/>
      <c r="O74" s="37"/>
      <c r="P74" s="37"/>
      <c r="Q74" s="37"/>
      <c r="S74" s="79"/>
      <c r="T74" s="37"/>
    </row>
    <row r="75" spans="1:20" s="1" customFormat="1" ht="21.75" customHeight="1">
      <c r="A75" s="35"/>
      <c r="B75" s="36"/>
      <c r="C75" s="37"/>
      <c r="D75" s="64"/>
      <c r="E75" s="60"/>
      <c r="F75" s="61"/>
      <c r="G75" s="62"/>
      <c r="H75" s="63"/>
      <c r="I75" s="63"/>
      <c r="J75" s="71"/>
      <c r="K75" s="37"/>
      <c r="L75" s="47"/>
      <c r="M75" s="72"/>
      <c r="N75" s="37"/>
      <c r="O75" s="37"/>
      <c r="P75" s="37"/>
      <c r="Q75" s="37"/>
      <c r="S75" s="79"/>
      <c r="T75" s="37"/>
    </row>
    <row r="76" spans="1:20" s="1" customFormat="1" ht="21.75" customHeight="1">
      <c r="A76" s="35"/>
      <c r="B76" s="36"/>
      <c r="C76" s="37"/>
      <c r="D76" s="64"/>
      <c r="E76" s="60"/>
      <c r="F76" s="61"/>
      <c r="G76" s="62"/>
      <c r="H76" s="63"/>
      <c r="I76" s="63"/>
      <c r="J76" s="71"/>
      <c r="K76" s="37"/>
      <c r="L76" s="47"/>
      <c r="M76" s="72"/>
      <c r="N76" s="37"/>
      <c r="O76" s="37"/>
      <c r="P76" s="37"/>
      <c r="Q76" s="37"/>
      <c r="S76" s="79"/>
      <c r="T76" s="37"/>
    </row>
    <row r="77" spans="1:20" s="1" customFormat="1" ht="21.75" customHeight="1">
      <c r="A77" s="35"/>
      <c r="B77" s="36"/>
      <c r="C77" s="37"/>
      <c r="D77" s="37"/>
      <c r="F77" s="33"/>
      <c r="G77" s="37"/>
      <c r="H77" s="34"/>
      <c r="I77" s="34"/>
      <c r="J77" s="71"/>
      <c r="K77" s="37"/>
      <c r="L77" s="47"/>
      <c r="M77" s="72"/>
      <c r="N77" s="37"/>
      <c r="O77" s="37"/>
      <c r="P77" s="37"/>
      <c r="Q77" s="37"/>
      <c r="S77" s="79"/>
      <c r="T77" s="37"/>
    </row>
    <row r="78" spans="1:20" s="1" customFormat="1" ht="21.75" customHeight="1">
      <c r="A78" s="35"/>
      <c r="B78" s="65"/>
      <c r="C78" s="51"/>
      <c r="D78" s="66"/>
      <c r="E78" s="67"/>
      <c r="F78" s="68"/>
      <c r="G78" s="66"/>
      <c r="H78" s="68"/>
      <c r="I78" s="68"/>
      <c r="J78" s="66"/>
      <c r="K78" s="66"/>
      <c r="L78" s="75"/>
      <c r="M78" s="76"/>
      <c r="N78" s="51"/>
      <c r="O78" s="69"/>
      <c r="P78" s="69"/>
      <c r="Q78" s="32"/>
      <c r="S78" s="53"/>
      <c r="T78" s="54"/>
    </row>
    <row r="79" spans="1:20" s="1" customFormat="1" ht="21.75" customHeight="1">
      <c r="A79" s="35"/>
      <c r="B79" s="65"/>
      <c r="C79" s="51"/>
      <c r="D79" s="66"/>
      <c r="E79" s="67"/>
      <c r="F79" s="68"/>
      <c r="G79" s="69"/>
      <c r="H79" s="70"/>
      <c r="I79" s="70"/>
      <c r="J79" s="66"/>
      <c r="K79" s="66"/>
      <c r="L79" s="75"/>
      <c r="M79" s="76"/>
      <c r="N79" s="51"/>
      <c r="O79" s="51"/>
      <c r="P79" s="51"/>
      <c r="Q79" s="51"/>
      <c r="S79" s="53"/>
      <c r="T79" s="54"/>
    </row>
    <row r="80" spans="1:19" s="1" customFormat="1" ht="21.75" customHeight="1">
      <c r="A80" s="35"/>
      <c r="B80" s="65"/>
      <c r="C80" s="51"/>
      <c r="D80" s="32"/>
      <c r="E80" s="67"/>
      <c r="F80" s="33"/>
      <c r="G80" s="51"/>
      <c r="H80" s="54"/>
      <c r="I80" s="54"/>
      <c r="J80" s="46"/>
      <c r="K80" s="32"/>
      <c r="L80" s="47"/>
      <c r="M80" s="48"/>
      <c r="N80" s="37"/>
      <c r="O80" s="32"/>
      <c r="P80" s="32"/>
      <c r="Q80" s="32"/>
      <c r="S80" s="52"/>
    </row>
    <row r="81" spans="1:19" s="1" customFormat="1" ht="21.75" customHeight="1">
      <c r="A81" s="35"/>
      <c r="B81" s="36"/>
      <c r="C81" s="37"/>
      <c r="D81" s="32"/>
      <c r="F81" s="33"/>
      <c r="G81" s="31"/>
      <c r="H81" s="34"/>
      <c r="I81" s="34"/>
      <c r="J81" s="46"/>
      <c r="K81" s="32"/>
      <c r="L81" s="47"/>
      <c r="M81" s="48"/>
      <c r="N81" s="37"/>
      <c r="O81" s="32"/>
      <c r="P81" s="32"/>
      <c r="Q81" s="32"/>
      <c r="S81" s="52"/>
    </row>
    <row r="82" spans="1:20" s="1" customFormat="1" ht="21.75" customHeight="1">
      <c r="A82" s="35"/>
      <c r="B82" s="36"/>
      <c r="C82" s="37"/>
      <c r="D82" s="37"/>
      <c r="F82" s="33"/>
      <c r="G82" s="37"/>
      <c r="H82" s="34"/>
      <c r="I82" s="34"/>
      <c r="J82" s="71"/>
      <c r="K82" s="37"/>
      <c r="L82" s="47"/>
      <c r="M82" s="72"/>
      <c r="N82" s="37"/>
      <c r="O82" s="37"/>
      <c r="P82" s="37"/>
      <c r="Q82" s="37"/>
      <c r="S82" s="79"/>
      <c r="T82" s="37"/>
    </row>
    <row r="83" spans="1:19" s="1" customFormat="1" ht="21.75" customHeight="1">
      <c r="A83" s="29"/>
      <c r="B83" s="30"/>
      <c r="C83" s="31"/>
      <c r="D83" s="32"/>
      <c r="F83" s="33"/>
      <c r="G83" s="31"/>
      <c r="H83" s="34"/>
      <c r="I83" s="34"/>
      <c r="J83" s="46"/>
      <c r="K83" s="32"/>
      <c r="L83" s="47"/>
      <c r="M83" s="48"/>
      <c r="N83" s="37"/>
      <c r="O83" s="32"/>
      <c r="P83" s="32"/>
      <c r="Q83" s="32"/>
      <c r="S83" s="52"/>
    </row>
    <row r="84" spans="1:19" s="1" customFormat="1" ht="21.75" customHeight="1">
      <c r="A84" s="29"/>
      <c r="B84" s="30"/>
      <c r="C84" s="31"/>
      <c r="D84" s="32"/>
      <c r="F84" s="33"/>
      <c r="G84" s="31"/>
      <c r="H84" s="34"/>
      <c r="I84" s="34"/>
      <c r="J84" s="46"/>
      <c r="K84" s="32"/>
      <c r="L84" s="47"/>
      <c r="M84" s="48"/>
      <c r="N84" s="37"/>
      <c r="O84" s="32"/>
      <c r="P84" s="32"/>
      <c r="Q84" s="32"/>
      <c r="S84" s="52"/>
    </row>
    <row r="85" spans="1:19" s="1" customFormat="1" ht="21.75" customHeight="1">
      <c r="A85" s="29"/>
      <c r="B85" s="30"/>
      <c r="C85" s="31"/>
      <c r="D85" s="32"/>
      <c r="F85" s="33"/>
      <c r="G85" s="31"/>
      <c r="H85" s="34"/>
      <c r="I85" s="34"/>
      <c r="J85" s="46"/>
      <c r="K85" s="32"/>
      <c r="L85" s="47"/>
      <c r="M85" s="48"/>
      <c r="N85" s="37"/>
      <c r="O85" s="32"/>
      <c r="P85" s="32"/>
      <c r="Q85" s="32"/>
      <c r="S85" s="52"/>
    </row>
    <row r="86" spans="1:19" s="1" customFormat="1" ht="21.75" customHeight="1">
      <c r="A86" s="29"/>
      <c r="B86" s="30"/>
      <c r="C86" s="31"/>
      <c r="D86" s="32"/>
      <c r="F86" s="33"/>
      <c r="G86" s="31"/>
      <c r="H86" s="34"/>
      <c r="I86" s="34"/>
      <c r="J86" s="46"/>
      <c r="K86" s="32"/>
      <c r="L86" s="47"/>
      <c r="M86" s="48"/>
      <c r="N86" s="37"/>
      <c r="O86" s="32"/>
      <c r="P86" s="32"/>
      <c r="Q86" s="32"/>
      <c r="S86" s="52"/>
    </row>
    <row r="87" spans="1:19" s="1" customFormat="1" ht="21.75" customHeight="1">
      <c r="A87" s="29"/>
      <c r="B87" s="30"/>
      <c r="C87" s="31"/>
      <c r="D87" s="32"/>
      <c r="F87" s="33"/>
      <c r="G87" s="31"/>
      <c r="H87" s="34"/>
      <c r="I87" s="34"/>
      <c r="J87" s="46"/>
      <c r="K87" s="32"/>
      <c r="L87" s="47"/>
      <c r="M87" s="48"/>
      <c r="N87" s="37"/>
      <c r="O87" s="32"/>
      <c r="P87" s="32"/>
      <c r="Q87" s="32"/>
      <c r="S87" s="52"/>
    </row>
    <row r="88" spans="1:19" s="1" customFormat="1" ht="21.75" customHeight="1">
      <c r="A88" s="29"/>
      <c r="B88" s="30"/>
      <c r="C88" s="31"/>
      <c r="D88" s="32"/>
      <c r="F88" s="33"/>
      <c r="G88" s="31"/>
      <c r="H88" s="34"/>
      <c r="I88" s="34"/>
      <c r="J88" s="46"/>
      <c r="K88" s="32"/>
      <c r="L88" s="47"/>
      <c r="M88" s="48"/>
      <c r="N88" s="37"/>
      <c r="O88" s="32"/>
      <c r="P88" s="32"/>
      <c r="Q88" s="32"/>
      <c r="S88" s="52"/>
    </row>
    <row r="89" spans="1:19" s="1" customFormat="1" ht="21.75" customHeight="1">
      <c r="A89" s="29"/>
      <c r="B89" s="30"/>
      <c r="C89" s="31"/>
      <c r="D89" s="32"/>
      <c r="F89" s="33"/>
      <c r="G89" s="31"/>
      <c r="H89" s="34"/>
      <c r="I89" s="34"/>
      <c r="J89" s="46"/>
      <c r="K89" s="32"/>
      <c r="L89" s="47"/>
      <c r="M89" s="48"/>
      <c r="N89" s="37"/>
      <c r="O89" s="32"/>
      <c r="P89" s="32"/>
      <c r="Q89" s="32"/>
      <c r="S89" s="52"/>
    </row>
    <row r="90" spans="1:19" s="1" customFormat="1" ht="21.75" customHeight="1">
      <c r="A90" s="29"/>
      <c r="B90" s="30"/>
      <c r="C90" s="31"/>
      <c r="D90" s="32"/>
      <c r="F90" s="33"/>
      <c r="G90" s="31"/>
      <c r="H90" s="34"/>
      <c r="I90" s="34"/>
      <c r="J90" s="46"/>
      <c r="K90" s="32"/>
      <c r="L90" s="47"/>
      <c r="M90" s="48"/>
      <c r="N90" s="37"/>
      <c r="O90" s="32"/>
      <c r="P90" s="32"/>
      <c r="Q90" s="32"/>
      <c r="S90" s="52"/>
    </row>
    <row r="91" spans="1:19" s="1" customFormat="1" ht="21.75" customHeight="1">
      <c r="A91" s="29"/>
      <c r="B91" s="30"/>
      <c r="C91" s="31"/>
      <c r="D91" s="32"/>
      <c r="F91" s="33"/>
      <c r="G91" s="31"/>
      <c r="H91" s="34"/>
      <c r="I91" s="34"/>
      <c r="J91" s="46"/>
      <c r="K91" s="32"/>
      <c r="L91" s="47"/>
      <c r="M91" s="48"/>
      <c r="N91" s="37"/>
      <c r="O91" s="32"/>
      <c r="P91" s="32"/>
      <c r="Q91" s="32"/>
      <c r="S91" s="52"/>
    </row>
    <row r="92" spans="1:19" s="1" customFormat="1" ht="21.75" customHeight="1">
      <c r="A92" s="29"/>
      <c r="B92" s="30"/>
      <c r="C92" s="31"/>
      <c r="D92" s="32"/>
      <c r="F92" s="33"/>
      <c r="G92" s="31"/>
      <c r="H92" s="34"/>
      <c r="I92" s="34"/>
      <c r="J92" s="46"/>
      <c r="K92" s="32"/>
      <c r="L92" s="47"/>
      <c r="M92" s="48"/>
      <c r="N92" s="37"/>
      <c r="O92" s="32"/>
      <c r="P92" s="32"/>
      <c r="Q92" s="32"/>
      <c r="S92" s="52"/>
    </row>
    <row r="93" spans="1:19" s="1" customFormat="1" ht="21.75" customHeight="1">
      <c r="A93" s="29"/>
      <c r="B93" s="30"/>
      <c r="C93" s="31"/>
      <c r="D93" s="32"/>
      <c r="F93" s="33"/>
      <c r="G93" s="31"/>
      <c r="H93" s="34"/>
      <c r="I93" s="34"/>
      <c r="J93" s="46"/>
      <c r="K93" s="32"/>
      <c r="L93" s="47"/>
      <c r="M93" s="48"/>
      <c r="N93" s="37"/>
      <c r="O93" s="32"/>
      <c r="P93" s="32"/>
      <c r="Q93" s="32"/>
      <c r="S93" s="52"/>
    </row>
    <row r="94" spans="1:19" s="1" customFormat="1" ht="21.75" customHeight="1">
      <c r="A94" s="29"/>
      <c r="B94" s="30"/>
      <c r="C94" s="31"/>
      <c r="D94" s="32"/>
      <c r="F94" s="33"/>
      <c r="G94" s="31"/>
      <c r="H94" s="34"/>
      <c r="I94" s="34"/>
      <c r="J94" s="46"/>
      <c r="K94" s="32"/>
      <c r="L94" s="47"/>
      <c r="M94" s="48"/>
      <c r="N94" s="37"/>
      <c r="O94" s="32"/>
      <c r="P94" s="32"/>
      <c r="Q94" s="32"/>
      <c r="S94" s="52"/>
    </row>
    <row r="95" spans="1:19" s="1" customFormat="1" ht="21.75" customHeight="1">
      <c r="A95" s="29"/>
      <c r="B95" s="30"/>
      <c r="C95" s="31"/>
      <c r="D95" s="32"/>
      <c r="F95" s="33"/>
      <c r="G95" s="31"/>
      <c r="H95" s="34"/>
      <c r="I95" s="34"/>
      <c r="J95" s="46"/>
      <c r="K95" s="32"/>
      <c r="L95" s="47"/>
      <c r="M95" s="48"/>
      <c r="N95" s="37"/>
      <c r="O95" s="32"/>
      <c r="P95" s="32"/>
      <c r="Q95" s="32"/>
      <c r="S95" s="52"/>
    </row>
    <row r="96" spans="1:19" s="1" customFormat="1" ht="21.75" customHeight="1">
      <c r="A96" s="29"/>
      <c r="B96" s="30"/>
      <c r="C96" s="31"/>
      <c r="D96" s="32"/>
      <c r="F96" s="33"/>
      <c r="G96" s="31"/>
      <c r="H96" s="34"/>
      <c r="I96" s="34"/>
      <c r="J96" s="46"/>
      <c r="K96" s="32"/>
      <c r="L96" s="47"/>
      <c r="M96" s="48"/>
      <c r="N96" s="37"/>
      <c r="O96" s="32"/>
      <c r="P96" s="32"/>
      <c r="Q96" s="32"/>
      <c r="S96" s="52"/>
    </row>
    <row r="97" spans="1:19" s="1" customFormat="1" ht="21.75" customHeight="1">
      <c r="A97" s="29"/>
      <c r="B97" s="30"/>
      <c r="C97" s="31"/>
      <c r="D97" s="32"/>
      <c r="F97" s="33"/>
      <c r="G97" s="31"/>
      <c r="H97" s="34"/>
      <c r="I97" s="34"/>
      <c r="J97" s="46"/>
      <c r="K97" s="32"/>
      <c r="L97" s="47"/>
      <c r="M97" s="48"/>
      <c r="N97" s="37"/>
      <c r="O97" s="32"/>
      <c r="P97" s="32"/>
      <c r="Q97" s="32"/>
      <c r="S97" s="52"/>
    </row>
    <row r="98" spans="1:19" s="1" customFormat="1" ht="21.75" customHeight="1">
      <c r="A98" s="29"/>
      <c r="B98" s="30"/>
      <c r="C98" s="31"/>
      <c r="D98" s="32"/>
      <c r="F98" s="33"/>
      <c r="G98" s="31"/>
      <c r="H98" s="34"/>
      <c r="I98" s="34"/>
      <c r="J98" s="46"/>
      <c r="K98" s="32"/>
      <c r="L98" s="47"/>
      <c r="M98" s="48"/>
      <c r="N98" s="37"/>
      <c r="O98" s="32"/>
      <c r="P98" s="32"/>
      <c r="Q98" s="32"/>
      <c r="S98" s="52"/>
    </row>
    <row r="99" spans="1:19" s="1" customFormat="1" ht="21.75" customHeight="1">
      <c r="A99" s="29"/>
      <c r="B99" s="30"/>
      <c r="C99" s="31"/>
      <c r="D99" s="32"/>
      <c r="F99" s="33"/>
      <c r="G99" s="31"/>
      <c r="H99" s="34"/>
      <c r="I99" s="34"/>
      <c r="J99" s="46"/>
      <c r="K99" s="32"/>
      <c r="L99" s="47"/>
      <c r="M99" s="48"/>
      <c r="N99" s="37"/>
      <c r="O99" s="32"/>
      <c r="P99" s="32"/>
      <c r="Q99" s="32"/>
      <c r="S99" s="52"/>
    </row>
    <row r="100" spans="1:19" s="1" customFormat="1" ht="21.75" customHeight="1">
      <c r="A100" s="29"/>
      <c r="B100" s="30"/>
      <c r="C100" s="31"/>
      <c r="D100" s="32"/>
      <c r="F100" s="33"/>
      <c r="G100" s="31"/>
      <c r="H100" s="34"/>
      <c r="I100" s="34"/>
      <c r="J100" s="46"/>
      <c r="K100" s="32"/>
      <c r="L100" s="47"/>
      <c r="M100" s="48"/>
      <c r="N100" s="37"/>
      <c r="O100" s="32"/>
      <c r="P100" s="32"/>
      <c r="Q100" s="32"/>
      <c r="S100" s="52"/>
    </row>
    <row r="101" spans="1:19" s="1" customFormat="1" ht="21.75" customHeight="1">
      <c r="A101" s="29"/>
      <c r="B101" s="30"/>
      <c r="C101" s="31"/>
      <c r="D101" s="32"/>
      <c r="F101" s="33"/>
      <c r="G101" s="31"/>
      <c r="H101" s="34"/>
      <c r="I101" s="34"/>
      <c r="J101" s="46"/>
      <c r="K101" s="32"/>
      <c r="L101" s="47"/>
      <c r="M101" s="48"/>
      <c r="N101" s="37"/>
      <c r="O101" s="32"/>
      <c r="P101" s="32"/>
      <c r="Q101" s="32"/>
      <c r="S101" s="52"/>
    </row>
    <row r="102" spans="1:19" s="1" customFormat="1" ht="21.75" customHeight="1">
      <c r="A102" s="29"/>
      <c r="B102" s="30"/>
      <c r="C102" s="31"/>
      <c r="D102" s="32"/>
      <c r="F102" s="33"/>
      <c r="G102" s="31"/>
      <c r="H102" s="34"/>
      <c r="I102" s="34"/>
      <c r="J102" s="46"/>
      <c r="K102" s="32"/>
      <c r="L102" s="47"/>
      <c r="M102" s="48"/>
      <c r="N102" s="37"/>
      <c r="O102" s="32"/>
      <c r="P102" s="32"/>
      <c r="Q102" s="32"/>
      <c r="S102" s="52"/>
    </row>
    <row r="103" spans="1:19" s="1" customFormat="1" ht="21.75" customHeight="1">
      <c r="A103" s="29"/>
      <c r="B103" s="30"/>
      <c r="C103" s="31"/>
      <c r="D103" s="32"/>
      <c r="F103" s="33"/>
      <c r="G103" s="31"/>
      <c r="H103" s="34"/>
      <c r="I103" s="34"/>
      <c r="J103" s="46"/>
      <c r="K103" s="32"/>
      <c r="L103" s="47"/>
      <c r="M103" s="48"/>
      <c r="N103" s="37"/>
      <c r="O103" s="32"/>
      <c r="P103" s="32"/>
      <c r="Q103" s="32"/>
      <c r="S103" s="52"/>
    </row>
    <row r="104" spans="1:19" s="1" customFormat="1" ht="21.75" customHeight="1">
      <c r="A104" s="29"/>
      <c r="B104" s="30"/>
      <c r="C104" s="31"/>
      <c r="D104" s="32"/>
      <c r="F104" s="33"/>
      <c r="G104" s="31"/>
      <c r="H104" s="34"/>
      <c r="I104" s="34"/>
      <c r="J104" s="46"/>
      <c r="K104" s="32"/>
      <c r="L104" s="47"/>
      <c r="M104" s="48"/>
      <c r="N104" s="37"/>
      <c r="O104" s="32"/>
      <c r="P104" s="32"/>
      <c r="Q104" s="32"/>
      <c r="S104" s="52"/>
    </row>
    <row r="105" spans="1:19" s="1" customFormat="1" ht="21.75" customHeight="1">
      <c r="A105" s="29"/>
      <c r="B105" s="30"/>
      <c r="C105" s="31"/>
      <c r="D105" s="32"/>
      <c r="F105" s="33"/>
      <c r="G105" s="31"/>
      <c r="H105" s="34"/>
      <c r="I105" s="34"/>
      <c r="J105" s="46"/>
      <c r="K105" s="32"/>
      <c r="L105" s="47"/>
      <c r="M105" s="48"/>
      <c r="N105" s="37"/>
      <c r="O105" s="32"/>
      <c r="P105" s="32"/>
      <c r="Q105" s="32"/>
      <c r="S105" s="52"/>
    </row>
    <row r="106" spans="1:19" s="1" customFormat="1" ht="21.75" customHeight="1">
      <c r="A106" s="29"/>
      <c r="B106" s="30"/>
      <c r="C106" s="31"/>
      <c r="D106" s="32"/>
      <c r="F106" s="33"/>
      <c r="G106" s="31"/>
      <c r="H106" s="34"/>
      <c r="I106" s="34"/>
      <c r="J106" s="46"/>
      <c r="K106" s="32"/>
      <c r="L106" s="47"/>
      <c r="M106" s="48"/>
      <c r="N106" s="37"/>
      <c r="O106" s="32"/>
      <c r="P106" s="32"/>
      <c r="Q106" s="32"/>
      <c r="S106" s="52"/>
    </row>
    <row r="107" spans="1:19" s="1" customFormat="1" ht="21.75" customHeight="1">
      <c r="A107" s="29"/>
      <c r="B107" s="30"/>
      <c r="C107" s="31"/>
      <c r="D107" s="32"/>
      <c r="F107" s="33"/>
      <c r="G107" s="31"/>
      <c r="H107" s="34"/>
      <c r="I107" s="34"/>
      <c r="J107" s="46"/>
      <c r="K107" s="32"/>
      <c r="L107" s="47"/>
      <c r="M107" s="48"/>
      <c r="N107" s="37"/>
      <c r="O107" s="32"/>
      <c r="P107" s="32"/>
      <c r="Q107" s="32"/>
      <c r="S107" s="52"/>
    </row>
    <row r="108" spans="1:19" s="1" customFormat="1" ht="21.75" customHeight="1">
      <c r="A108" s="29"/>
      <c r="B108" s="30"/>
      <c r="C108" s="31"/>
      <c r="D108" s="32"/>
      <c r="F108" s="33"/>
      <c r="G108" s="31"/>
      <c r="H108" s="34"/>
      <c r="I108" s="34"/>
      <c r="J108" s="46"/>
      <c r="K108" s="32"/>
      <c r="L108" s="47"/>
      <c r="M108" s="48"/>
      <c r="N108" s="37"/>
      <c r="O108" s="32"/>
      <c r="P108" s="32"/>
      <c r="Q108" s="32"/>
      <c r="S108" s="52"/>
    </row>
    <row r="109" spans="1:19" s="1" customFormat="1" ht="21.75" customHeight="1">
      <c r="A109" s="29"/>
      <c r="B109" s="30"/>
      <c r="C109" s="31"/>
      <c r="D109" s="32"/>
      <c r="F109" s="33"/>
      <c r="G109" s="31"/>
      <c r="H109" s="34"/>
      <c r="I109" s="34"/>
      <c r="J109" s="46"/>
      <c r="K109" s="32"/>
      <c r="L109" s="47"/>
      <c r="M109" s="48"/>
      <c r="N109" s="37"/>
      <c r="O109" s="32"/>
      <c r="P109" s="32"/>
      <c r="Q109" s="32"/>
      <c r="S109" s="52"/>
    </row>
    <row r="110" spans="1:19" s="1" customFormat="1" ht="21.75" customHeight="1">
      <c r="A110" s="29"/>
      <c r="B110" s="30"/>
      <c r="C110" s="31"/>
      <c r="D110" s="32"/>
      <c r="F110" s="33"/>
      <c r="G110" s="31"/>
      <c r="H110" s="34"/>
      <c r="I110" s="34"/>
      <c r="J110" s="46"/>
      <c r="K110" s="32"/>
      <c r="L110" s="47"/>
      <c r="M110" s="48"/>
      <c r="N110" s="37"/>
      <c r="O110" s="32"/>
      <c r="P110" s="32"/>
      <c r="Q110" s="32"/>
      <c r="S110" s="52"/>
    </row>
    <row r="111" spans="1:19" s="1" customFormat="1" ht="21.75" customHeight="1">
      <c r="A111" s="29"/>
      <c r="B111" s="30"/>
      <c r="C111" s="31"/>
      <c r="D111" s="32"/>
      <c r="F111" s="33"/>
      <c r="G111" s="31"/>
      <c r="H111" s="34"/>
      <c r="I111" s="34"/>
      <c r="J111" s="46"/>
      <c r="K111" s="32"/>
      <c r="L111" s="47"/>
      <c r="M111" s="48"/>
      <c r="N111" s="37"/>
      <c r="O111" s="32"/>
      <c r="P111" s="32"/>
      <c r="Q111" s="32"/>
      <c r="S111" s="52"/>
    </row>
    <row r="112" spans="1:19" s="1" customFormat="1" ht="21.75" customHeight="1">
      <c r="A112" s="29"/>
      <c r="B112" s="30"/>
      <c r="C112" s="31"/>
      <c r="D112" s="32"/>
      <c r="F112" s="33"/>
      <c r="G112" s="31"/>
      <c r="H112" s="34"/>
      <c r="I112" s="34"/>
      <c r="J112" s="46"/>
      <c r="K112" s="32"/>
      <c r="L112" s="47"/>
      <c r="M112" s="48"/>
      <c r="N112" s="37"/>
      <c r="O112" s="32"/>
      <c r="P112" s="32"/>
      <c r="Q112" s="32"/>
      <c r="S112" s="52"/>
    </row>
    <row r="113" spans="1:19" s="1" customFormat="1" ht="21.75" customHeight="1">
      <c r="A113" s="29"/>
      <c r="B113" s="30"/>
      <c r="C113" s="31"/>
      <c r="D113" s="32"/>
      <c r="F113" s="33"/>
      <c r="G113" s="31"/>
      <c r="H113" s="34"/>
      <c r="I113" s="34"/>
      <c r="J113" s="46"/>
      <c r="K113" s="32"/>
      <c r="L113" s="47"/>
      <c r="M113" s="48"/>
      <c r="N113" s="37"/>
      <c r="O113" s="32"/>
      <c r="P113" s="32"/>
      <c r="Q113" s="32"/>
      <c r="S113" s="52"/>
    </row>
    <row r="114" spans="1:19" s="1" customFormat="1" ht="21.75" customHeight="1">
      <c r="A114" s="29"/>
      <c r="B114" s="30"/>
      <c r="C114" s="31"/>
      <c r="D114" s="32"/>
      <c r="F114" s="33"/>
      <c r="G114" s="31"/>
      <c r="H114" s="34"/>
      <c r="I114" s="34"/>
      <c r="J114" s="46"/>
      <c r="K114" s="32"/>
      <c r="L114" s="47"/>
      <c r="M114" s="48"/>
      <c r="N114" s="37"/>
      <c r="O114" s="32"/>
      <c r="P114" s="32"/>
      <c r="Q114" s="32"/>
      <c r="S114" s="52"/>
    </row>
    <row r="115" spans="1:19" s="1" customFormat="1" ht="21.75" customHeight="1">
      <c r="A115" s="29"/>
      <c r="B115" s="30"/>
      <c r="C115" s="31"/>
      <c r="D115" s="32"/>
      <c r="F115" s="33"/>
      <c r="G115" s="31"/>
      <c r="H115" s="34"/>
      <c r="I115" s="34"/>
      <c r="J115" s="46"/>
      <c r="K115" s="32"/>
      <c r="L115" s="47"/>
      <c r="M115" s="48"/>
      <c r="N115" s="37"/>
      <c r="O115" s="32"/>
      <c r="P115" s="32"/>
      <c r="Q115" s="32"/>
      <c r="S115" s="52"/>
    </row>
    <row r="116" spans="1:19" s="1" customFormat="1" ht="21.75" customHeight="1">
      <c r="A116" s="29"/>
      <c r="B116" s="30"/>
      <c r="C116" s="31"/>
      <c r="D116" s="32"/>
      <c r="F116" s="33"/>
      <c r="G116" s="31"/>
      <c r="H116" s="34"/>
      <c r="I116" s="34"/>
      <c r="J116" s="46"/>
      <c r="K116" s="32"/>
      <c r="L116" s="47"/>
      <c r="M116" s="48"/>
      <c r="N116" s="37"/>
      <c r="O116" s="32"/>
      <c r="P116" s="32"/>
      <c r="Q116" s="32"/>
      <c r="S116" s="52"/>
    </row>
    <row r="117" spans="1:19" s="1" customFormat="1" ht="21.75" customHeight="1">
      <c r="A117" s="29"/>
      <c r="B117" s="30"/>
      <c r="C117" s="31"/>
      <c r="D117" s="32"/>
      <c r="F117" s="33"/>
      <c r="G117" s="31"/>
      <c r="H117" s="34"/>
      <c r="I117" s="34"/>
      <c r="J117" s="46"/>
      <c r="K117" s="32"/>
      <c r="L117" s="47"/>
      <c r="M117" s="48"/>
      <c r="N117" s="37"/>
      <c r="O117" s="32"/>
      <c r="P117" s="32"/>
      <c r="Q117" s="32"/>
      <c r="S117" s="52"/>
    </row>
    <row r="118" spans="1:19" s="1" customFormat="1" ht="21.75" customHeight="1">
      <c r="A118" s="29"/>
      <c r="B118" s="30"/>
      <c r="C118" s="31"/>
      <c r="D118" s="32"/>
      <c r="F118" s="33"/>
      <c r="G118" s="31"/>
      <c r="H118" s="34"/>
      <c r="I118" s="34"/>
      <c r="J118" s="46"/>
      <c r="K118" s="32"/>
      <c r="L118" s="47"/>
      <c r="M118" s="48"/>
      <c r="N118" s="37"/>
      <c r="O118" s="32"/>
      <c r="P118" s="32"/>
      <c r="Q118" s="32"/>
      <c r="S118" s="52"/>
    </row>
    <row r="119" spans="1:19" s="1" customFormat="1" ht="21.75" customHeight="1">
      <c r="A119" s="29"/>
      <c r="B119" s="30"/>
      <c r="C119" s="31"/>
      <c r="D119" s="32"/>
      <c r="F119" s="33"/>
      <c r="G119" s="31"/>
      <c r="H119" s="34"/>
      <c r="I119" s="34"/>
      <c r="J119" s="46"/>
      <c r="K119" s="32"/>
      <c r="L119" s="47"/>
      <c r="M119" s="48"/>
      <c r="N119" s="37"/>
      <c r="O119" s="32"/>
      <c r="P119" s="32"/>
      <c r="Q119" s="32"/>
      <c r="S119" s="52"/>
    </row>
    <row r="120" spans="1:19" s="1" customFormat="1" ht="21.75" customHeight="1">
      <c r="A120" s="29"/>
      <c r="B120" s="30"/>
      <c r="C120" s="31"/>
      <c r="D120" s="32"/>
      <c r="F120" s="33"/>
      <c r="G120" s="31"/>
      <c r="H120" s="34"/>
      <c r="I120" s="34"/>
      <c r="J120" s="46"/>
      <c r="K120" s="32"/>
      <c r="L120" s="47"/>
      <c r="M120" s="48"/>
      <c r="N120" s="37"/>
      <c r="O120" s="32"/>
      <c r="P120" s="32"/>
      <c r="Q120" s="32"/>
      <c r="S120" s="52"/>
    </row>
    <row r="121" spans="1:19" s="1" customFormat="1" ht="21.75" customHeight="1">
      <c r="A121" s="29"/>
      <c r="B121" s="30"/>
      <c r="C121" s="31"/>
      <c r="D121" s="32"/>
      <c r="F121" s="33"/>
      <c r="G121" s="31"/>
      <c r="H121" s="34"/>
      <c r="I121" s="34"/>
      <c r="J121" s="46"/>
      <c r="K121" s="32"/>
      <c r="L121" s="47"/>
      <c r="M121" s="48"/>
      <c r="N121" s="37"/>
      <c r="O121" s="32"/>
      <c r="P121" s="32"/>
      <c r="Q121" s="32"/>
      <c r="S121" s="52"/>
    </row>
    <row r="122" spans="1:19" s="1" customFormat="1" ht="21.75" customHeight="1">
      <c r="A122" s="29"/>
      <c r="B122" s="30"/>
      <c r="C122" s="31"/>
      <c r="D122" s="32"/>
      <c r="F122" s="33"/>
      <c r="G122" s="31"/>
      <c r="H122" s="34"/>
      <c r="I122" s="34"/>
      <c r="J122" s="46"/>
      <c r="K122" s="32"/>
      <c r="L122" s="47"/>
      <c r="M122" s="48"/>
      <c r="N122" s="37"/>
      <c r="O122" s="32"/>
      <c r="P122" s="32"/>
      <c r="Q122" s="32"/>
      <c r="S122" s="52"/>
    </row>
    <row r="123" spans="1:19" s="1" customFormat="1" ht="21.75" customHeight="1">
      <c r="A123" s="29"/>
      <c r="B123" s="30"/>
      <c r="C123" s="31"/>
      <c r="D123" s="32"/>
      <c r="F123" s="33"/>
      <c r="G123" s="31"/>
      <c r="H123" s="34"/>
      <c r="I123" s="34"/>
      <c r="J123" s="46"/>
      <c r="K123" s="32"/>
      <c r="L123" s="37"/>
      <c r="M123" s="77"/>
      <c r="N123" s="78"/>
      <c r="O123" s="37"/>
      <c r="P123" s="32"/>
      <c r="Q123" s="32"/>
      <c r="R123" s="32"/>
      <c r="S123" s="52"/>
    </row>
    <row r="124" spans="1:19" s="1" customFormat="1" ht="21.75" customHeight="1">
      <c r="A124" s="29"/>
      <c r="B124" s="30"/>
      <c r="C124" s="31"/>
      <c r="D124" s="32"/>
      <c r="F124" s="33"/>
      <c r="G124" s="31"/>
      <c r="H124" s="34"/>
      <c r="I124" s="34"/>
      <c r="J124" s="46"/>
      <c r="K124" s="32"/>
      <c r="L124" s="37"/>
      <c r="M124" s="77"/>
      <c r="N124" s="78"/>
      <c r="O124" s="37"/>
      <c r="P124" s="32"/>
      <c r="Q124" s="32"/>
      <c r="R124" s="32"/>
      <c r="S124" s="52"/>
    </row>
    <row r="125" spans="1:19" s="1" customFormat="1" ht="21.75" customHeight="1">
      <c r="A125" s="29"/>
      <c r="B125" s="30"/>
      <c r="C125" s="31"/>
      <c r="D125" s="32"/>
      <c r="F125" s="33"/>
      <c r="G125" s="31"/>
      <c r="H125" s="34"/>
      <c r="I125" s="34"/>
      <c r="J125" s="46"/>
      <c r="K125" s="32"/>
      <c r="L125" s="37"/>
      <c r="M125" s="77"/>
      <c r="N125" s="78"/>
      <c r="O125" s="37"/>
      <c r="P125" s="32"/>
      <c r="Q125" s="32"/>
      <c r="R125" s="32"/>
      <c r="S125" s="52"/>
    </row>
    <row r="126" spans="1:19" s="1" customFormat="1" ht="21.75" customHeight="1">
      <c r="A126" s="29"/>
      <c r="B126" s="30"/>
      <c r="C126" s="31"/>
      <c r="D126" s="32"/>
      <c r="F126" s="33"/>
      <c r="G126" s="31"/>
      <c r="H126" s="34"/>
      <c r="I126" s="34"/>
      <c r="J126" s="46"/>
      <c r="K126" s="32"/>
      <c r="L126" s="37"/>
      <c r="M126" s="77"/>
      <c r="N126" s="78"/>
      <c r="O126" s="37"/>
      <c r="P126" s="32"/>
      <c r="Q126" s="32"/>
      <c r="R126" s="32"/>
      <c r="S126" s="52"/>
    </row>
    <row r="127" spans="1:19" s="1" customFormat="1" ht="21.75" customHeight="1">
      <c r="A127" s="29"/>
      <c r="B127" s="30"/>
      <c r="C127" s="31"/>
      <c r="D127" s="32"/>
      <c r="F127" s="33"/>
      <c r="G127" s="31"/>
      <c r="H127" s="34"/>
      <c r="I127" s="34"/>
      <c r="J127" s="46"/>
      <c r="K127" s="32"/>
      <c r="L127" s="37"/>
      <c r="M127" s="77"/>
      <c r="N127" s="78"/>
      <c r="O127" s="37"/>
      <c r="P127" s="32"/>
      <c r="Q127" s="32"/>
      <c r="R127" s="32"/>
      <c r="S127" s="52"/>
    </row>
    <row r="128" spans="1:19" s="1" customFormat="1" ht="21.75" customHeight="1">
      <c r="A128" s="29"/>
      <c r="B128" s="30"/>
      <c r="C128" s="31"/>
      <c r="D128" s="32"/>
      <c r="F128" s="33"/>
      <c r="G128" s="31"/>
      <c r="H128" s="34"/>
      <c r="I128" s="34"/>
      <c r="J128" s="46"/>
      <c r="K128" s="32"/>
      <c r="L128" s="37"/>
      <c r="M128" s="77"/>
      <c r="N128" s="78"/>
      <c r="O128" s="37"/>
      <c r="P128" s="32"/>
      <c r="Q128" s="32"/>
      <c r="R128" s="32"/>
      <c r="S128" s="52"/>
    </row>
    <row r="129" spans="1:19" s="1" customFormat="1" ht="21.75" customHeight="1">
      <c r="A129" s="29"/>
      <c r="B129" s="30"/>
      <c r="C129" s="31"/>
      <c r="D129" s="32"/>
      <c r="F129" s="33"/>
      <c r="G129" s="31"/>
      <c r="H129" s="34"/>
      <c r="I129" s="34"/>
      <c r="J129" s="46"/>
      <c r="K129" s="32"/>
      <c r="L129" s="37"/>
      <c r="M129" s="77"/>
      <c r="N129" s="78"/>
      <c r="O129" s="37"/>
      <c r="P129" s="32"/>
      <c r="Q129" s="32"/>
      <c r="R129" s="32"/>
      <c r="S129" s="52"/>
    </row>
    <row r="130" spans="1:19" s="1" customFormat="1" ht="21.75" customHeight="1">
      <c r="A130" s="29"/>
      <c r="B130" s="30"/>
      <c r="C130" s="31"/>
      <c r="D130" s="32"/>
      <c r="F130" s="33"/>
      <c r="G130" s="31"/>
      <c r="H130" s="34"/>
      <c r="I130" s="34"/>
      <c r="J130" s="46"/>
      <c r="K130" s="32"/>
      <c r="L130" s="37"/>
      <c r="M130" s="77"/>
      <c r="N130" s="78"/>
      <c r="O130" s="37"/>
      <c r="P130" s="32"/>
      <c r="Q130" s="32"/>
      <c r="R130" s="32"/>
      <c r="S130" s="52"/>
    </row>
    <row r="131" spans="1:19" s="1" customFormat="1" ht="21.75" customHeight="1">
      <c r="A131" s="29"/>
      <c r="B131" s="30"/>
      <c r="C131" s="31"/>
      <c r="D131" s="32"/>
      <c r="F131" s="33"/>
      <c r="G131" s="31"/>
      <c r="H131" s="34"/>
      <c r="I131" s="34"/>
      <c r="J131" s="46"/>
      <c r="K131" s="32"/>
      <c r="L131" s="37"/>
      <c r="M131" s="77"/>
      <c r="N131" s="78"/>
      <c r="O131" s="37"/>
      <c r="P131" s="32"/>
      <c r="Q131" s="32"/>
      <c r="R131" s="32"/>
      <c r="S131" s="52"/>
    </row>
    <row r="132" spans="1:19" s="1" customFormat="1" ht="21.75" customHeight="1">
      <c r="A132" s="29"/>
      <c r="B132" s="30"/>
      <c r="C132" s="31"/>
      <c r="D132" s="32"/>
      <c r="F132" s="33"/>
      <c r="G132" s="31"/>
      <c r="H132" s="34"/>
      <c r="I132" s="34"/>
      <c r="J132" s="46"/>
      <c r="K132" s="32"/>
      <c r="L132" s="37"/>
      <c r="M132" s="77"/>
      <c r="N132" s="78"/>
      <c r="O132" s="37"/>
      <c r="P132" s="32"/>
      <c r="Q132" s="32"/>
      <c r="R132" s="32"/>
      <c r="S132" s="52"/>
    </row>
    <row r="133" spans="1:19" s="1" customFormat="1" ht="21.75" customHeight="1">
      <c r="A133" s="29"/>
      <c r="B133" s="30"/>
      <c r="C133" s="31"/>
      <c r="D133" s="32"/>
      <c r="F133" s="33"/>
      <c r="G133" s="31"/>
      <c r="H133" s="34"/>
      <c r="I133" s="34"/>
      <c r="J133" s="46"/>
      <c r="K133" s="32"/>
      <c r="L133" s="37"/>
      <c r="M133" s="77"/>
      <c r="N133" s="78"/>
      <c r="O133" s="37"/>
      <c r="P133" s="32"/>
      <c r="Q133" s="32"/>
      <c r="R133" s="32"/>
      <c r="S133" s="52"/>
    </row>
    <row r="134" spans="1:19" s="1" customFormat="1" ht="21.75" customHeight="1">
      <c r="A134" s="29"/>
      <c r="B134" s="30"/>
      <c r="C134" s="31"/>
      <c r="D134" s="32"/>
      <c r="F134" s="33"/>
      <c r="G134" s="31"/>
      <c r="H134" s="34"/>
      <c r="I134" s="34"/>
      <c r="J134" s="46"/>
      <c r="K134" s="32"/>
      <c r="L134" s="37"/>
      <c r="M134" s="77"/>
      <c r="N134" s="78"/>
      <c r="O134" s="37"/>
      <c r="P134" s="32"/>
      <c r="Q134" s="32"/>
      <c r="R134" s="32"/>
      <c r="S134" s="52"/>
    </row>
    <row r="135" spans="1:19" s="1" customFormat="1" ht="21.75" customHeight="1">
      <c r="A135" s="29"/>
      <c r="B135" s="30"/>
      <c r="C135" s="31"/>
      <c r="D135" s="32"/>
      <c r="F135" s="33"/>
      <c r="G135" s="31"/>
      <c r="H135" s="34"/>
      <c r="I135" s="34"/>
      <c r="J135" s="46"/>
      <c r="K135" s="32"/>
      <c r="L135" s="37"/>
      <c r="M135" s="77"/>
      <c r="N135" s="78"/>
      <c r="O135" s="37"/>
      <c r="P135" s="32"/>
      <c r="Q135" s="32"/>
      <c r="R135" s="32"/>
      <c r="S135" s="52"/>
    </row>
    <row r="136" spans="1:19" s="1" customFormat="1" ht="21.75" customHeight="1">
      <c r="A136" s="29"/>
      <c r="B136" s="30"/>
      <c r="C136" s="31"/>
      <c r="D136" s="32"/>
      <c r="F136" s="33"/>
      <c r="G136" s="31"/>
      <c r="H136" s="34"/>
      <c r="I136" s="34"/>
      <c r="J136" s="46"/>
      <c r="K136" s="32"/>
      <c r="L136" s="37"/>
      <c r="M136" s="77"/>
      <c r="N136" s="78"/>
      <c r="O136" s="37"/>
      <c r="P136" s="32"/>
      <c r="Q136" s="32"/>
      <c r="R136" s="32"/>
      <c r="S136" s="52"/>
    </row>
    <row r="137" spans="1:19" s="1" customFormat="1" ht="21.75" customHeight="1">
      <c r="A137" s="29"/>
      <c r="B137" s="30"/>
      <c r="C137" s="31"/>
      <c r="D137" s="32"/>
      <c r="F137" s="33"/>
      <c r="G137" s="31"/>
      <c r="H137" s="34"/>
      <c r="I137" s="34"/>
      <c r="J137" s="46"/>
      <c r="K137" s="32"/>
      <c r="L137" s="37"/>
      <c r="M137" s="77"/>
      <c r="N137" s="78"/>
      <c r="O137" s="37"/>
      <c r="P137" s="32"/>
      <c r="Q137" s="32"/>
      <c r="R137" s="32"/>
      <c r="S137" s="52"/>
    </row>
    <row r="138" spans="1:19" s="1" customFormat="1" ht="12">
      <c r="A138" s="29"/>
      <c r="B138" s="30"/>
      <c r="C138" s="31"/>
      <c r="D138" s="32"/>
      <c r="F138" s="33"/>
      <c r="G138" s="31"/>
      <c r="H138" s="34"/>
      <c r="I138" s="34"/>
      <c r="J138" s="46"/>
      <c r="K138" s="32"/>
      <c r="L138" s="37"/>
      <c r="M138" s="77"/>
      <c r="N138" s="78"/>
      <c r="O138" s="37"/>
      <c r="P138" s="32"/>
      <c r="Q138" s="32"/>
      <c r="R138" s="32"/>
      <c r="S138" s="52"/>
    </row>
    <row r="139" spans="1:19" s="1" customFormat="1" ht="12">
      <c r="A139" s="29"/>
      <c r="B139" s="30"/>
      <c r="C139" s="31"/>
      <c r="D139" s="32"/>
      <c r="F139" s="33"/>
      <c r="G139" s="31"/>
      <c r="H139" s="34"/>
      <c r="I139" s="34"/>
      <c r="J139" s="46"/>
      <c r="K139" s="32"/>
      <c r="L139" s="37"/>
      <c r="M139" s="77"/>
      <c r="N139" s="78"/>
      <c r="O139" s="37"/>
      <c r="P139" s="32"/>
      <c r="Q139" s="32"/>
      <c r="R139" s="32"/>
      <c r="S139" s="52"/>
    </row>
    <row r="140" spans="1:19" s="1" customFormat="1" ht="12">
      <c r="A140" s="29"/>
      <c r="B140" s="30"/>
      <c r="C140" s="31"/>
      <c r="D140" s="32"/>
      <c r="F140" s="33"/>
      <c r="G140" s="31"/>
      <c r="H140" s="34"/>
      <c r="I140" s="34"/>
      <c r="J140" s="46"/>
      <c r="K140" s="32"/>
      <c r="L140" s="37"/>
      <c r="M140" s="77"/>
      <c r="N140" s="78"/>
      <c r="O140" s="37"/>
      <c r="P140" s="32"/>
      <c r="Q140" s="32"/>
      <c r="R140" s="32"/>
      <c r="S140" s="52"/>
    </row>
    <row r="141" spans="1:19" s="1" customFormat="1" ht="12">
      <c r="A141" s="29"/>
      <c r="B141" s="30"/>
      <c r="C141" s="31"/>
      <c r="D141" s="32"/>
      <c r="F141" s="33"/>
      <c r="G141" s="31"/>
      <c r="H141" s="34"/>
      <c r="I141" s="34"/>
      <c r="J141" s="46"/>
      <c r="K141" s="32"/>
      <c r="L141" s="37"/>
      <c r="M141" s="77"/>
      <c r="N141" s="78"/>
      <c r="O141" s="37"/>
      <c r="P141" s="32"/>
      <c r="Q141" s="32"/>
      <c r="R141" s="32"/>
      <c r="S141" s="52"/>
    </row>
    <row r="142" spans="1:19" s="1" customFormat="1" ht="12">
      <c r="A142" s="29"/>
      <c r="B142" s="30"/>
      <c r="C142" s="31"/>
      <c r="D142" s="32"/>
      <c r="F142" s="33"/>
      <c r="G142" s="31"/>
      <c r="H142" s="34"/>
      <c r="I142" s="34"/>
      <c r="J142" s="46"/>
      <c r="K142" s="32"/>
      <c r="L142" s="37"/>
      <c r="M142" s="77"/>
      <c r="N142" s="78"/>
      <c r="O142" s="37"/>
      <c r="P142" s="32"/>
      <c r="Q142" s="32"/>
      <c r="R142" s="32"/>
      <c r="S142" s="52"/>
    </row>
    <row r="143" spans="1:19" s="1" customFormat="1" ht="12">
      <c r="A143" s="29"/>
      <c r="B143" s="30"/>
      <c r="C143" s="31"/>
      <c r="D143" s="32"/>
      <c r="F143" s="33"/>
      <c r="G143" s="31"/>
      <c r="H143" s="34"/>
      <c r="I143" s="34"/>
      <c r="J143" s="46"/>
      <c r="K143" s="32"/>
      <c r="L143" s="37"/>
      <c r="M143" s="77"/>
      <c r="N143" s="78"/>
      <c r="O143" s="37"/>
      <c r="P143" s="32"/>
      <c r="Q143" s="32"/>
      <c r="R143" s="32"/>
      <c r="S143" s="52"/>
    </row>
    <row r="144" spans="1:20" ht="13.5">
      <c r="A144" s="29"/>
      <c r="B144" s="30"/>
      <c r="C144" s="31"/>
      <c r="D144" s="32"/>
      <c r="E144" s="1"/>
      <c r="F144" s="33"/>
      <c r="G144" s="31"/>
      <c r="H144" s="34"/>
      <c r="I144" s="34"/>
      <c r="J144" s="46"/>
      <c r="K144" s="32"/>
      <c r="L144" s="37"/>
      <c r="M144" s="77"/>
      <c r="N144" s="78"/>
      <c r="O144" s="37"/>
      <c r="P144" s="32"/>
      <c r="Q144" s="32"/>
      <c r="R144" s="32"/>
      <c r="S144" s="52"/>
      <c r="T144" s="1"/>
    </row>
    <row r="145" spans="1:20" ht="13.5">
      <c r="A145" s="29"/>
      <c r="B145" s="30"/>
      <c r="C145" s="31"/>
      <c r="D145" s="32"/>
      <c r="E145" s="1"/>
      <c r="F145" s="33"/>
      <c r="G145" s="31"/>
      <c r="H145" s="34"/>
      <c r="I145" s="34"/>
      <c r="J145" s="46"/>
      <c r="K145" s="32"/>
      <c r="L145" s="37"/>
      <c r="M145" s="77"/>
      <c r="N145" s="78"/>
      <c r="O145" s="37"/>
      <c r="P145" s="32"/>
      <c r="Q145" s="32"/>
      <c r="R145" s="32"/>
      <c r="S145" s="52"/>
      <c r="T145" s="1"/>
    </row>
    <row r="146" spans="1:20" ht="13.5">
      <c r="A146" s="29"/>
      <c r="B146" s="30"/>
      <c r="C146" s="31"/>
      <c r="D146" s="32"/>
      <c r="E146" s="1"/>
      <c r="F146" s="33"/>
      <c r="G146" s="31"/>
      <c r="H146" s="34"/>
      <c r="I146" s="34"/>
      <c r="J146" s="46"/>
      <c r="K146" s="32"/>
      <c r="L146" s="37"/>
      <c r="M146" s="77"/>
      <c r="N146" s="78"/>
      <c r="O146" s="37"/>
      <c r="P146" s="32"/>
      <c r="Q146" s="32"/>
      <c r="R146" s="32"/>
      <c r="S146" s="52"/>
      <c r="T146" s="1"/>
    </row>
    <row r="147" spans="1:20" ht="13.5">
      <c r="A147" s="29"/>
      <c r="B147" s="30"/>
      <c r="C147" s="31"/>
      <c r="D147" s="32"/>
      <c r="E147" s="1"/>
      <c r="F147" s="33"/>
      <c r="G147" s="31"/>
      <c r="H147" s="34"/>
      <c r="I147" s="34"/>
      <c r="J147" s="46"/>
      <c r="K147" s="32"/>
      <c r="L147" s="37"/>
      <c r="M147" s="77"/>
      <c r="N147" s="78"/>
      <c r="O147" s="37"/>
      <c r="P147" s="32"/>
      <c r="Q147" s="32"/>
      <c r="R147" s="32"/>
      <c r="S147" s="52"/>
      <c r="T147" s="1"/>
    </row>
    <row r="148" spans="1:20" ht="13.5">
      <c r="A148" s="29"/>
      <c r="B148" s="30"/>
      <c r="C148" s="31"/>
      <c r="D148" s="32"/>
      <c r="E148" s="1"/>
      <c r="F148" s="33"/>
      <c r="G148" s="31"/>
      <c r="H148" s="34"/>
      <c r="I148" s="34"/>
      <c r="J148" s="46"/>
      <c r="K148" s="32"/>
      <c r="L148" s="37"/>
      <c r="M148" s="77"/>
      <c r="N148" s="78"/>
      <c r="O148" s="37"/>
      <c r="P148" s="32"/>
      <c r="Q148" s="32"/>
      <c r="R148" s="32"/>
      <c r="S148" s="52"/>
      <c r="T148" s="1"/>
    </row>
    <row r="149" spans="1:20" ht="13.5">
      <c r="A149" s="29"/>
      <c r="B149" s="30"/>
      <c r="C149" s="31"/>
      <c r="D149" s="32"/>
      <c r="E149" s="1"/>
      <c r="F149" s="33"/>
      <c r="G149" s="31"/>
      <c r="H149" s="34"/>
      <c r="I149" s="34"/>
      <c r="J149" s="46"/>
      <c r="K149" s="32"/>
      <c r="L149" s="37"/>
      <c r="M149" s="77"/>
      <c r="N149" s="78"/>
      <c r="O149" s="37"/>
      <c r="P149" s="32"/>
      <c r="Q149" s="32"/>
      <c r="R149" s="32"/>
      <c r="S149" s="52"/>
      <c r="T149" s="1"/>
    </row>
    <row r="150" spans="1:20" ht="13.5">
      <c r="A150" s="29"/>
      <c r="B150" s="30"/>
      <c r="C150" s="31"/>
      <c r="D150" s="32"/>
      <c r="E150" s="1"/>
      <c r="F150" s="33"/>
      <c r="G150" s="31"/>
      <c r="H150" s="34"/>
      <c r="I150" s="34"/>
      <c r="J150" s="46"/>
      <c r="K150" s="32"/>
      <c r="L150" s="37"/>
      <c r="M150" s="77"/>
      <c r="N150" s="78"/>
      <c r="O150" s="37"/>
      <c r="P150" s="32"/>
      <c r="Q150" s="32"/>
      <c r="R150" s="32"/>
      <c r="S150" s="52"/>
      <c r="T150" s="1"/>
    </row>
    <row r="151" spans="1:20" ht="13.5">
      <c r="A151" s="29"/>
      <c r="B151" s="30"/>
      <c r="C151" s="31"/>
      <c r="D151" s="32"/>
      <c r="E151" s="1"/>
      <c r="F151" s="33"/>
      <c r="G151" s="31"/>
      <c r="H151" s="34"/>
      <c r="I151" s="34"/>
      <c r="J151" s="46"/>
      <c r="K151" s="32"/>
      <c r="L151" s="37"/>
      <c r="M151" s="77"/>
      <c r="N151" s="78"/>
      <c r="O151" s="37"/>
      <c r="P151" s="32"/>
      <c r="Q151" s="32"/>
      <c r="R151" s="32"/>
      <c r="S151" s="52"/>
      <c r="T151" s="1"/>
    </row>
    <row r="152" spans="1:20" ht="13.5">
      <c r="A152" s="29"/>
      <c r="B152" s="30"/>
      <c r="C152" s="31"/>
      <c r="D152" s="32"/>
      <c r="E152" s="1"/>
      <c r="F152" s="33"/>
      <c r="G152" s="31"/>
      <c r="H152" s="34"/>
      <c r="I152" s="34"/>
      <c r="J152" s="46"/>
      <c r="K152" s="32"/>
      <c r="L152" s="37"/>
      <c r="M152" s="77"/>
      <c r="N152" s="78"/>
      <c r="O152" s="37"/>
      <c r="P152" s="32"/>
      <c r="Q152" s="32"/>
      <c r="R152" s="32"/>
      <c r="S152" s="52"/>
      <c r="T152" s="1"/>
    </row>
    <row r="153" spans="1:20" ht="13.5">
      <c r="A153" s="29"/>
      <c r="B153" s="30"/>
      <c r="C153" s="31"/>
      <c r="D153" s="32"/>
      <c r="E153" s="1"/>
      <c r="F153" s="33"/>
      <c r="G153" s="31"/>
      <c r="H153" s="34"/>
      <c r="I153" s="34"/>
      <c r="J153" s="46"/>
      <c r="K153" s="32"/>
      <c r="L153" s="37"/>
      <c r="M153" s="77"/>
      <c r="N153" s="78"/>
      <c r="O153" s="37"/>
      <c r="P153" s="32"/>
      <c r="Q153" s="32"/>
      <c r="R153" s="32"/>
      <c r="S153" s="52"/>
      <c r="T153" s="1"/>
    </row>
    <row r="154" spans="1:20" ht="13.5">
      <c r="A154" s="29"/>
      <c r="B154" s="30"/>
      <c r="C154" s="31"/>
      <c r="D154" s="32"/>
      <c r="E154" s="1"/>
      <c r="F154" s="33"/>
      <c r="G154" s="31"/>
      <c r="H154" s="34"/>
      <c r="I154" s="34"/>
      <c r="J154" s="46"/>
      <c r="K154" s="32"/>
      <c r="L154" s="37"/>
      <c r="M154" s="77"/>
      <c r="N154" s="78"/>
      <c r="O154" s="37"/>
      <c r="P154" s="32"/>
      <c r="Q154" s="32"/>
      <c r="R154" s="32"/>
      <c r="S154" s="52"/>
      <c r="T154" s="1"/>
    </row>
    <row r="155" spans="1:20" ht="13.5">
      <c r="A155" s="29"/>
      <c r="B155" s="30"/>
      <c r="C155" s="31"/>
      <c r="D155" s="32"/>
      <c r="E155" s="1"/>
      <c r="F155" s="33"/>
      <c r="G155" s="31"/>
      <c r="H155" s="34"/>
      <c r="I155" s="34"/>
      <c r="J155" s="46"/>
      <c r="K155" s="32"/>
      <c r="L155" s="37"/>
      <c r="M155" s="77"/>
      <c r="N155" s="78"/>
      <c r="O155" s="37"/>
      <c r="P155" s="32"/>
      <c r="Q155" s="32"/>
      <c r="R155" s="32"/>
      <c r="S155" s="52"/>
      <c r="T155" s="1"/>
    </row>
    <row r="156" spans="1:20" ht="13.5">
      <c r="A156" s="29"/>
      <c r="B156" s="30"/>
      <c r="C156" s="31"/>
      <c r="D156" s="32"/>
      <c r="E156" s="1"/>
      <c r="F156" s="33"/>
      <c r="G156" s="31"/>
      <c r="H156" s="34"/>
      <c r="I156" s="34"/>
      <c r="J156" s="46"/>
      <c r="K156" s="32"/>
      <c r="L156" s="37"/>
      <c r="M156" s="77"/>
      <c r="N156" s="78"/>
      <c r="O156" s="37"/>
      <c r="P156" s="32"/>
      <c r="Q156" s="32"/>
      <c r="R156" s="32"/>
      <c r="S156" s="52"/>
      <c r="T156" s="1"/>
    </row>
    <row r="157" spans="1:20" ht="13.5">
      <c r="A157" s="29"/>
      <c r="B157" s="30"/>
      <c r="C157" s="31"/>
      <c r="D157" s="32"/>
      <c r="E157" s="1"/>
      <c r="F157" s="33"/>
      <c r="G157" s="31"/>
      <c r="H157" s="34"/>
      <c r="I157" s="34"/>
      <c r="J157" s="46"/>
      <c r="K157" s="32"/>
      <c r="L157" s="37"/>
      <c r="M157" s="77"/>
      <c r="N157" s="78"/>
      <c r="O157" s="37"/>
      <c r="P157" s="32"/>
      <c r="Q157" s="32"/>
      <c r="R157" s="32"/>
      <c r="S157" s="52"/>
      <c r="T157" s="1"/>
    </row>
    <row r="158" spans="1:20" ht="13.5">
      <c r="A158" s="29"/>
      <c r="B158" s="30"/>
      <c r="C158" s="31"/>
      <c r="D158" s="32"/>
      <c r="E158" s="1"/>
      <c r="F158" s="33"/>
      <c r="G158" s="31"/>
      <c r="H158" s="34"/>
      <c r="I158" s="34"/>
      <c r="J158" s="46"/>
      <c r="K158" s="32"/>
      <c r="L158" s="37"/>
      <c r="M158" s="77"/>
      <c r="N158" s="78"/>
      <c r="O158" s="37"/>
      <c r="P158" s="32"/>
      <c r="Q158" s="32"/>
      <c r="R158" s="32"/>
      <c r="S158" s="52"/>
      <c r="T158" s="1"/>
    </row>
    <row r="159" spans="1:20" ht="13.5">
      <c r="A159" s="29"/>
      <c r="B159" s="30"/>
      <c r="C159" s="31"/>
      <c r="D159" s="32"/>
      <c r="E159" s="1"/>
      <c r="F159" s="33"/>
      <c r="G159" s="31"/>
      <c r="H159" s="34"/>
      <c r="I159" s="34"/>
      <c r="J159" s="46"/>
      <c r="K159" s="32"/>
      <c r="L159" s="37"/>
      <c r="M159" s="77"/>
      <c r="N159" s="78"/>
      <c r="O159" s="37"/>
      <c r="P159" s="32"/>
      <c r="Q159" s="32"/>
      <c r="R159" s="32"/>
      <c r="S159" s="52"/>
      <c r="T159" s="1"/>
    </row>
    <row r="160" spans="1:20" ht="13.5">
      <c r="A160" s="29"/>
      <c r="B160" s="30"/>
      <c r="C160" s="31"/>
      <c r="D160" s="32"/>
      <c r="E160" s="1"/>
      <c r="F160" s="33"/>
      <c r="G160" s="31"/>
      <c r="H160" s="34"/>
      <c r="I160" s="34"/>
      <c r="J160" s="46"/>
      <c r="K160" s="32"/>
      <c r="L160" s="37"/>
      <c r="M160" s="77"/>
      <c r="N160" s="78"/>
      <c r="O160" s="37"/>
      <c r="P160" s="32"/>
      <c r="Q160" s="32"/>
      <c r="R160" s="32"/>
      <c r="S160" s="52"/>
      <c r="T160" s="1"/>
    </row>
    <row r="161" spans="1:20" ht="13.5">
      <c r="A161" s="29"/>
      <c r="B161" s="30"/>
      <c r="C161" s="31"/>
      <c r="D161" s="32"/>
      <c r="E161" s="1"/>
      <c r="F161" s="33"/>
      <c r="G161" s="31"/>
      <c r="H161" s="34"/>
      <c r="I161" s="34"/>
      <c r="J161" s="46"/>
      <c r="K161" s="32"/>
      <c r="L161" s="37"/>
      <c r="M161" s="77"/>
      <c r="N161" s="78"/>
      <c r="O161" s="37"/>
      <c r="P161" s="32"/>
      <c r="Q161" s="32"/>
      <c r="R161" s="32"/>
      <c r="S161" s="52"/>
      <c r="T161" s="1"/>
    </row>
    <row r="162" spans="1:20" ht="13.5">
      <c r="A162" s="29"/>
      <c r="B162" s="30"/>
      <c r="C162" s="31"/>
      <c r="D162" s="32"/>
      <c r="E162" s="1"/>
      <c r="F162" s="33"/>
      <c r="G162" s="31"/>
      <c r="H162" s="34"/>
      <c r="I162" s="34"/>
      <c r="J162" s="46"/>
      <c r="K162" s="32"/>
      <c r="L162" s="37"/>
      <c r="M162" s="77"/>
      <c r="N162" s="78"/>
      <c r="O162" s="37"/>
      <c r="P162" s="32"/>
      <c r="Q162" s="32"/>
      <c r="R162" s="32"/>
      <c r="S162" s="52"/>
      <c r="T162" s="1"/>
    </row>
    <row r="163" spans="1:20" ht="13.5">
      <c r="A163" s="29"/>
      <c r="B163" s="30"/>
      <c r="C163" s="31"/>
      <c r="D163" s="32"/>
      <c r="E163" s="1"/>
      <c r="F163" s="33"/>
      <c r="G163" s="31"/>
      <c r="H163" s="34"/>
      <c r="I163" s="34"/>
      <c r="J163" s="46"/>
      <c r="K163" s="32"/>
      <c r="L163" s="37"/>
      <c r="M163" s="77"/>
      <c r="N163" s="78"/>
      <c r="O163" s="37"/>
      <c r="P163" s="32"/>
      <c r="Q163" s="32"/>
      <c r="R163" s="32"/>
      <c r="S163" s="52"/>
      <c r="T163" s="1"/>
    </row>
    <row r="164" spans="1:20" ht="13.5">
      <c r="A164" s="29"/>
      <c r="B164" s="30"/>
      <c r="C164" s="31"/>
      <c r="D164" s="32"/>
      <c r="E164" s="1"/>
      <c r="F164" s="33"/>
      <c r="G164" s="31"/>
      <c r="H164" s="34"/>
      <c r="I164" s="34"/>
      <c r="J164" s="46"/>
      <c r="K164" s="32"/>
      <c r="L164" s="37"/>
      <c r="M164" s="77"/>
      <c r="N164" s="78"/>
      <c r="O164" s="37"/>
      <c r="P164" s="32"/>
      <c r="Q164" s="32"/>
      <c r="R164" s="32"/>
      <c r="S164" s="52"/>
      <c r="T164" s="1"/>
    </row>
    <row r="165" spans="1:20" ht="13.5">
      <c r="A165" s="29"/>
      <c r="B165" s="30"/>
      <c r="C165" s="31"/>
      <c r="D165" s="32"/>
      <c r="E165" s="1"/>
      <c r="F165" s="33"/>
      <c r="G165" s="31"/>
      <c r="H165" s="34"/>
      <c r="I165" s="34"/>
      <c r="J165" s="46"/>
      <c r="K165" s="32"/>
      <c r="L165" s="37"/>
      <c r="M165" s="77"/>
      <c r="N165" s="78"/>
      <c r="O165" s="37"/>
      <c r="P165" s="32"/>
      <c r="Q165" s="32"/>
      <c r="R165" s="32"/>
      <c r="S165" s="52"/>
      <c r="T165" s="1"/>
    </row>
    <row r="166" spans="1:20" ht="13.5">
      <c r="A166" s="29"/>
      <c r="B166" s="30"/>
      <c r="C166" s="31"/>
      <c r="D166" s="32"/>
      <c r="E166" s="1"/>
      <c r="F166" s="33"/>
      <c r="G166" s="31"/>
      <c r="H166" s="34"/>
      <c r="I166" s="34"/>
      <c r="J166" s="46"/>
      <c r="K166" s="32"/>
      <c r="L166" s="37"/>
      <c r="M166" s="77"/>
      <c r="N166" s="78"/>
      <c r="O166" s="37"/>
      <c r="P166" s="32"/>
      <c r="Q166" s="32"/>
      <c r="R166" s="32"/>
      <c r="S166" s="52"/>
      <c r="T166" s="1"/>
    </row>
    <row r="167" spans="1:20" ht="13.5">
      <c r="A167" s="29"/>
      <c r="B167" s="30"/>
      <c r="C167" s="31"/>
      <c r="D167" s="32"/>
      <c r="E167" s="1"/>
      <c r="F167" s="33"/>
      <c r="G167" s="31"/>
      <c r="H167" s="34"/>
      <c r="I167" s="34"/>
      <c r="J167" s="46"/>
      <c r="K167" s="32"/>
      <c r="L167" s="37"/>
      <c r="M167" s="77"/>
      <c r="N167" s="78"/>
      <c r="O167" s="37"/>
      <c r="P167" s="32"/>
      <c r="Q167" s="32"/>
      <c r="R167" s="32"/>
      <c r="S167" s="52"/>
      <c r="T167" s="1"/>
    </row>
    <row r="168" spans="1:20" ht="13.5">
      <c r="A168" s="29"/>
      <c r="B168" s="30"/>
      <c r="C168" s="31"/>
      <c r="D168" s="32"/>
      <c r="E168" s="1"/>
      <c r="F168" s="33"/>
      <c r="G168" s="31"/>
      <c r="H168" s="34"/>
      <c r="I168" s="34"/>
      <c r="J168" s="46"/>
      <c r="K168" s="32"/>
      <c r="L168" s="37"/>
      <c r="M168" s="77"/>
      <c r="N168" s="78"/>
      <c r="O168" s="37"/>
      <c r="P168" s="32"/>
      <c r="Q168" s="32"/>
      <c r="R168" s="32"/>
      <c r="S168" s="52"/>
      <c r="T168" s="1"/>
    </row>
    <row r="169" spans="1:20" ht="13.5">
      <c r="A169" s="29"/>
      <c r="B169" s="30"/>
      <c r="C169" s="31"/>
      <c r="D169" s="32"/>
      <c r="E169" s="1"/>
      <c r="F169" s="33"/>
      <c r="G169" s="31"/>
      <c r="H169" s="34"/>
      <c r="I169" s="34"/>
      <c r="J169" s="46"/>
      <c r="K169" s="32"/>
      <c r="L169" s="37"/>
      <c r="M169" s="77"/>
      <c r="N169" s="78"/>
      <c r="O169" s="37"/>
      <c r="P169" s="32"/>
      <c r="Q169" s="32"/>
      <c r="R169" s="32"/>
      <c r="S169" s="52"/>
      <c r="T169" s="1"/>
    </row>
    <row r="170" spans="1:20" ht="13.5">
      <c r="A170" s="29"/>
      <c r="B170" s="30"/>
      <c r="C170" s="31"/>
      <c r="D170" s="32"/>
      <c r="E170" s="1"/>
      <c r="F170" s="33"/>
      <c r="G170" s="31"/>
      <c r="H170" s="34"/>
      <c r="I170" s="34"/>
      <c r="J170" s="46"/>
      <c r="K170" s="32"/>
      <c r="L170" s="37"/>
      <c r="M170" s="77"/>
      <c r="N170" s="78"/>
      <c r="O170" s="37"/>
      <c r="P170" s="32"/>
      <c r="Q170" s="32"/>
      <c r="R170" s="32"/>
      <c r="S170" s="52"/>
      <c r="T170" s="1"/>
    </row>
    <row r="171" spans="1:20" ht="13.5">
      <c r="A171" s="29"/>
      <c r="B171" s="30"/>
      <c r="C171" s="31"/>
      <c r="D171" s="32"/>
      <c r="E171" s="1"/>
      <c r="F171" s="33"/>
      <c r="G171" s="31"/>
      <c r="H171" s="34"/>
      <c r="I171" s="34"/>
      <c r="J171" s="46"/>
      <c r="K171" s="32"/>
      <c r="L171" s="37"/>
      <c r="M171" s="77"/>
      <c r="N171" s="78"/>
      <c r="O171" s="37"/>
      <c r="P171" s="32"/>
      <c r="Q171" s="32"/>
      <c r="R171" s="32"/>
      <c r="S171" s="52"/>
      <c r="T171" s="1"/>
    </row>
    <row r="172" spans="1:20" ht="13.5">
      <c r="A172" s="29"/>
      <c r="B172" s="30"/>
      <c r="C172" s="31"/>
      <c r="D172" s="32"/>
      <c r="E172" s="1"/>
      <c r="F172" s="33"/>
      <c r="G172" s="31"/>
      <c r="H172" s="34"/>
      <c r="I172" s="34"/>
      <c r="J172" s="46"/>
      <c r="K172" s="32"/>
      <c r="L172" s="37"/>
      <c r="M172" s="77"/>
      <c r="N172" s="78"/>
      <c r="O172" s="37"/>
      <c r="P172" s="32"/>
      <c r="Q172" s="32"/>
      <c r="R172" s="32"/>
      <c r="S172" s="52"/>
      <c r="T172" s="1"/>
    </row>
    <row r="173" spans="1:20" ht="13.5">
      <c r="A173" s="29"/>
      <c r="B173" s="30"/>
      <c r="C173" s="31"/>
      <c r="D173" s="32"/>
      <c r="E173" s="1"/>
      <c r="F173" s="33"/>
      <c r="G173" s="31"/>
      <c r="H173" s="34"/>
      <c r="I173" s="34"/>
      <c r="J173" s="46"/>
      <c r="K173" s="32"/>
      <c r="L173" s="37"/>
      <c r="M173" s="77"/>
      <c r="N173" s="78"/>
      <c r="O173" s="37"/>
      <c r="P173" s="32"/>
      <c r="Q173" s="32"/>
      <c r="R173" s="32"/>
      <c r="S173" s="52"/>
      <c r="T173" s="1"/>
    </row>
    <row r="174" spans="1:20" ht="13.5">
      <c r="A174" s="29"/>
      <c r="B174" s="30"/>
      <c r="C174" s="31"/>
      <c r="D174" s="32"/>
      <c r="E174" s="1"/>
      <c r="F174" s="33"/>
      <c r="G174" s="31"/>
      <c r="H174" s="34"/>
      <c r="I174" s="34"/>
      <c r="J174" s="46"/>
      <c r="K174" s="32"/>
      <c r="L174" s="37"/>
      <c r="M174" s="77"/>
      <c r="N174" s="78"/>
      <c r="O174" s="37"/>
      <c r="P174" s="32"/>
      <c r="Q174" s="32"/>
      <c r="R174" s="32"/>
      <c r="S174" s="52"/>
      <c r="T174" s="1"/>
    </row>
    <row r="175" spans="1:20" ht="13.5">
      <c r="A175" s="29"/>
      <c r="B175" s="30"/>
      <c r="C175" s="31"/>
      <c r="D175" s="32"/>
      <c r="E175" s="1"/>
      <c r="F175" s="33"/>
      <c r="G175" s="31"/>
      <c r="H175" s="34"/>
      <c r="I175" s="34"/>
      <c r="J175" s="46"/>
      <c r="K175" s="32"/>
      <c r="L175" s="37"/>
      <c r="M175" s="77"/>
      <c r="N175" s="78"/>
      <c r="O175" s="37"/>
      <c r="P175" s="32"/>
      <c r="Q175" s="32"/>
      <c r="R175" s="32"/>
      <c r="S175" s="52"/>
      <c r="T175" s="1"/>
    </row>
    <row r="176" spans="1:20" ht="13.5">
      <c r="A176" s="29"/>
      <c r="B176" s="30"/>
      <c r="C176" s="31"/>
      <c r="D176" s="32"/>
      <c r="E176" s="1"/>
      <c r="F176" s="33"/>
      <c r="G176" s="31"/>
      <c r="H176" s="34"/>
      <c r="I176" s="34"/>
      <c r="J176" s="46"/>
      <c r="K176" s="32"/>
      <c r="L176" s="37"/>
      <c r="M176" s="77"/>
      <c r="N176" s="78"/>
      <c r="O176" s="37"/>
      <c r="P176" s="32"/>
      <c r="Q176" s="32"/>
      <c r="R176" s="32"/>
      <c r="S176" s="52"/>
      <c r="T176" s="1"/>
    </row>
    <row r="177" spans="1:20" ht="13.5">
      <c r="A177" s="29"/>
      <c r="B177" s="30"/>
      <c r="C177" s="31"/>
      <c r="D177" s="32"/>
      <c r="E177" s="1"/>
      <c r="F177" s="33"/>
      <c r="G177" s="31"/>
      <c r="H177" s="34"/>
      <c r="I177" s="34"/>
      <c r="J177" s="46"/>
      <c r="K177" s="32"/>
      <c r="L177" s="37"/>
      <c r="M177" s="77"/>
      <c r="N177" s="78"/>
      <c r="O177" s="37"/>
      <c r="P177" s="32"/>
      <c r="Q177" s="32"/>
      <c r="R177" s="32"/>
      <c r="S177" s="52"/>
      <c r="T177" s="1"/>
    </row>
    <row r="178" spans="1:20" ht="13.5">
      <c r="A178" s="29"/>
      <c r="B178" s="30"/>
      <c r="C178" s="31"/>
      <c r="D178" s="32"/>
      <c r="E178" s="1"/>
      <c r="F178" s="33"/>
      <c r="G178" s="31"/>
      <c r="H178" s="34"/>
      <c r="I178" s="34"/>
      <c r="J178" s="46"/>
      <c r="K178" s="32"/>
      <c r="L178" s="37"/>
      <c r="M178" s="77"/>
      <c r="N178" s="78"/>
      <c r="O178" s="37"/>
      <c r="P178" s="32"/>
      <c r="Q178" s="32"/>
      <c r="R178" s="32"/>
      <c r="S178" s="52"/>
      <c r="T178" s="1"/>
    </row>
    <row r="179" spans="1:20" ht="13.5">
      <c r="A179" s="29"/>
      <c r="B179" s="30"/>
      <c r="C179" s="31"/>
      <c r="D179" s="32"/>
      <c r="E179" s="1"/>
      <c r="F179" s="33"/>
      <c r="G179" s="31"/>
      <c r="H179" s="34"/>
      <c r="I179" s="34"/>
      <c r="J179" s="46"/>
      <c r="K179" s="32"/>
      <c r="L179" s="37"/>
      <c r="M179" s="77"/>
      <c r="N179" s="78"/>
      <c r="O179" s="37"/>
      <c r="P179" s="32"/>
      <c r="Q179" s="32"/>
      <c r="R179" s="32"/>
      <c r="S179" s="52"/>
      <c r="T179" s="1"/>
    </row>
    <row r="180" spans="1:20" ht="13.5">
      <c r="A180" s="29"/>
      <c r="B180" s="30"/>
      <c r="C180" s="31"/>
      <c r="D180" s="32"/>
      <c r="E180" s="1"/>
      <c r="F180" s="33"/>
      <c r="G180" s="31"/>
      <c r="H180" s="34"/>
      <c r="I180" s="34"/>
      <c r="J180" s="46"/>
      <c r="K180" s="32"/>
      <c r="L180" s="37"/>
      <c r="M180" s="77"/>
      <c r="N180" s="78"/>
      <c r="O180" s="37"/>
      <c r="P180" s="32"/>
      <c r="Q180" s="32"/>
      <c r="R180" s="32"/>
      <c r="S180" s="52"/>
      <c r="T180" s="1"/>
    </row>
    <row r="181" spans="1:20" ht="13.5">
      <c r="A181" s="29"/>
      <c r="B181" s="30"/>
      <c r="C181" s="31"/>
      <c r="D181" s="32"/>
      <c r="E181" s="1"/>
      <c r="F181" s="33"/>
      <c r="G181" s="31"/>
      <c r="H181" s="34"/>
      <c r="I181" s="34"/>
      <c r="J181" s="46"/>
      <c r="K181" s="32"/>
      <c r="L181" s="37"/>
      <c r="M181" s="77"/>
      <c r="N181" s="78"/>
      <c r="O181" s="37"/>
      <c r="P181" s="32"/>
      <c r="Q181" s="32"/>
      <c r="R181" s="32"/>
      <c r="S181" s="52"/>
      <c r="T181" s="1"/>
    </row>
    <row r="182" spans="1:20" ht="13.5">
      <c r="A182" s="29"/>
      <c r="B182" s="30"/>
      <c r="C182" s="31"/>
      <c r="D182" s="32"/>
      <c r="E182" s="1"/>
      <c r="F182" s="33"/>
      <c r="G182" s="31"/>
      <c r="H182" s="34"/>
      <c r="I182" s="34"/>
      <c r="J182" s="46"/>
      <c r="K182" s="32"/>
      <c r="L182" s="37"/>
      <c r="M182" s="77"/>
      <c r="N182" s="78"/>
      <c r="O182" s="37"/>
      <c r="P182" s="32"/>
      <c r="Q182" s="32"/>
      <c r="R182" s="32"/>
      <c r="S182" s="52"/>
      <c r="T182" s="1"/>
    </row>
    <row r="183" spans="1:20" ht="13.5">
      <c r="A183" s="29"/>
      <c r="B183" s="30"/>
      <c r="C183" s="31"/>
      <c r="D183" s="32"/>
      <c r="E183" s="1"/>
      <c r="F183" s="33"/>
      <c r="G183" s="31"/>
      <c r="H183" s="34"/>
      <c r="I183" s="34"/>
      <c r="J183" s="46"/>
      <c r="K183" s="32"/>
      <c r="L183" s="37"/>
      <c r="M183" s="77"/>
      <c r="N183" s="78"/>
      <c r="O183" s="37"/>
      <c r="P183" s="32"/>
      <c r="Q183" s="32"/>
      <c r="R183" s="32"/>
      <c r="S183" s="52"/>
      <c r="T183" s="1"/>
    </row>
    <row r="184" spans="1:20" ht="13.5">
      <c r="A184" s="29"/>
      <c r="B184" s="30"/>
      <c r="C184" s="31"/>
      <c r="D184" s="32"/>
      <c r="E184" s="1"/>
      <c r="F184" s="33"/>
      <c r="G184" s="31"/>
      <c r="H184" s="34"/>
      <c r="I184" s="34"/>
      <c r="J184" s="46"/>
      <c r="K184" s="32"/>
      <c r="L184" s="37"/>
      <c r="M184" s="77"/>
      <c r="N184" s="78"/>
      <c r="O184" s="37"/>
      <c r="P184" s="32"/>
      <c r="Q184" s="32"/>
      <c r="R184" s="32"/>
      <c r="S184" s="52"/>
      <c r="T184" s="1"/>
    </row>
    <row r="185" spans="1:20" ht="13.5">
      <c r="A185" s="29"/>
      <c r="B185" s="30"/>
      <c r="C185" s="31"/>
      <c r="D185" s="32"/>
      <c r="E185" s="1"/>
      <c r="F185" s="33"/>
      <c r="G185" s="31"/>
      <c r="H185" s="34"/>
      <c r="I185" s="34"/>
      <c r="J185" s="46"/>
      <c r="K185" s="32"/>
      <c r="L185" s="37"/>
      <c r="M185" s="77"/>
      <c r="N185" s="78"/>
      <c r="O185" s="37"/>
      <c r="P185" s="32"/>
      <c r="Q185" s="32"/>
      <c r="R185" s="32"/>
      <c r="S185" s="52"/>
      <c r="T185" s="1"/>
    </row>
    <row r="186" spans="1:20" ht="13.5">
      <c r="A186" s="29"/>
      <c r="B186" s="30"/>
      <c r="C186" s="31"/>
      <c r="D186" s="32"/>
      <c r="E186" s="1"/>
      <c r="F186" s="33"/>
      <c r="G186" s="31"/>
      <c r="H186" s="34"/>
      <c r="I186" s="34"/>
      <c r="J186" s="46"/>
      <c r="K186" s="32"/>
      <c r="L186" s="37"/>
      <c r="M186" s="77"/>
      <c r="N186" s="78"/>
      <c r="O186" s="37"/>
      <c r="P186" s="32"/>
      <c r="Q186" s="32"/>
      <c r="R186" s="32"/>
      <c r="S186" s="52"/>
      <c r="T186" s="1"/>
    </row>
    <row r="187" spans="1:20" ht="13.5">
      <c r="A187" s="29"/>
      <c r="B187" s="30"/>
      <c r="C187" s="31"/>
      <c r="D187" s="32"/>
      <c r="E187" s="1"/>
      <c r="F187" s="33"/>
      <c r="G187" s="31"/>
      <c r="H187" s="34"/>
      <c r="I187" s="34"/>
      <c r="J187" s="46"/>
      <c r="K187" s="32"/>
      <c r="L187" s="37"/>
      <c r="M187" s="77"/>
      <c r="N187" s="78"/>
      <c r="O187" s="37"/>
      <c r="P187" s="32"/>
      <c r="Q187" s="32"/>
      <c r="R187" s="32"/>
      <c r="S187" s="52"/>
      <c r="T187" s="1"/>
    </row>
    <row r="188" spans="1:20" ht="13.5">
      <c r="A188" s="29"/>
      <c r="B188" s="30"/>
      <c r="C188" s="31"/>
      <c r="D188" s="32"/>
      <c r="E188" s="1"/>
      <c r="F188" s="33"/>
      <c r="G188" s="31"/>
      <c r="H188" s="34"/>
      <c r="I188" s="34"/>
      <c r="J188" s="46"/>
      <c r="K188" s="32"/>
      <c r="L188" s="37"/>
      <c r="M188" s="77"/>
      <c r="N188" s="78"/>
      <c r="O188" s="37"/>
      <c r="P188" s="32"/>
      <c r="Q188" s="32"/>
      <c r="R188" s="32"/>
      <c r="S188" s="52"/>
      <c r="T188" s="1"/>
    </row>
    <row r="189" spans="1:20" ht="13.5">
      <c r="A189" s="29"/>
      <c r="B189" s="30"/>
      <c r="C189" s="31"/>
      <c r="D189" s="32"/>
      <c r="E189" s="1"/>
      <c r="F189" s="33"/>
      <c r="G189" s="31"/>
      <c r="H189" s="34"/>
      <c r="I189" s="34"/>
      <c r="J189" s="46"/>
      <c r="K189" s="32"/>
      <c r="L189" s="37"/>
      <c r="M189" s="77"/>
      <c r="N189" s="78"/>
      <c r="O189" s="37"/>
      <c r="P189" s="32"/>
      <c r="Q189" s="32"/>
      <c r="R189" s="32"/>
      <c r="S189" s="52"/>
      <c r="T189" s="1"/>
    </row>
    <row r="190" spans="1:20" ht="13.5">
      <c r="A190" s="29"/>
      <c r="B190" s="30"/>
      <c r="C190" s="31"/>
      <c r="D190" s="32"/>
      <c r="E190" s="1"/>
      <c r="F190" s="33"/>
      <c r="G190" s="31"/>
      <c r="H190" s="34"/>
      <c r="I190" s="34"/>
      <c r="J190" s="46"/>
      <c r="K190" s="32"/>
      <c r="L190" s="37"/>
      <c r="M190" s="77"/>
      <c r="N190" s="78"/>
      <c r="O190" s="37"/>
      <c r="P190" s="32"/>
      <c r="Q190" s="32"/>
      <c r="R190" s="32"/>
      <c r="S190" s="52"/>
      <c r="T190" s="1"/>
    </row>
    <row r="191" spans="1:20" ht="13.5">
      <c r="A191" s="29"/>
      <c r="B191" s="30"/>
      <c r="C191" s="31"/>
      <c r="D191" s="32"/>
      <c r="E191" s="1"/>
      <c r="F191" s="33"/>
      <c r="G191" s="31"/>
      <c r="H191" s="34"/>
      <c r="I191" s="34"/>
      <c r="J191" s="46"/>
      <c r="K191" s="32"/>
      <c r="L191" s="37"/>
      <c r="M191" s="77"/>
      <c r="N191" s="78"/>
      <c r="O191" s="37"/>
      <c r="P191" s="32"/>
      <c r="Q191" s="32"/>
      <c r="R191" s="32"/>
      <c r="S191" s="52"/>
      <c r="T191" s="1"/>
    </row>
    <row r="192" spans="1:20" ht="13.5">
      <c r="A192" s="29"/>
      <c r="B192" s="30"/>
      <c r="C192" s="31"/>
      <c r="D192" s="32"/>
      <c r="E192" s="1"/>
      <c r="F192" s="33"/>
      <c r="G192" s="31"/>
      <c r="H192" s="34"/>
      <c r="I192" s="34"/>
      <c r="J192" s="46"/>
      <c r="K192" s="32"/>
      <c r="L192" s="37"/>
      <c r="M192" s="77"/>
      <c r="N192" s="78"/>
      <c r="O192" s="37"/>
      <c r="P192" s="32"/>
      <c r="Q192" s="32"/>
      <c r="R192" s="32"/>
      <c r="S192" s="52"/>
      <c r="T192" s="1"/>
    </row>
    <row r="193" spans="1:20" ht="13.5">
      <c r="A193" s="29"/>
      <c r="B193" s="30"/>
      <c r="C193" s="31"/>
      <c r="D193" s="32"/>
      <c r="E193" s="1"/>
      <c r="F193" s="33"/>
      <c r="G193" s="31"/>
      <c r="H193" s="34"/>
      <c r="I193" s="34"/>
      <c r="J193" s="46"/>
      <c r="K193" s="32"/>
      <c r="L193" s="37"/>
      <c r="M193" s="77"/>
      <c r="N193" s="78"/>
      <c r="O193" s="37"/>
      <c r="P193" s="32"/>
      <c r="Q193" s="32"/>
      <c r="R193" s="32"/>
      <c r="S193" s="52"/>
      <c r="T193" s="1"/>
    </row>
    <row r="194" spans="1:20" ht="13.5">
      <c r="A194" s="29"/>
      <c r="B194" s="30"/>
      <c r="C194" s="31"/>
      <c r="D194" s="32"/>
      <c r="E194" s="1"/>
      <c r="F194" s="33"/>
      <c r="G194" s="31"/>
      <c r="H194" s="34"/>
      <c r="I194" s="34"/>
      <c r="J194" s="46"/>
      <c r="K194" s="32"/>
      <c r="L194" s="37"/>
      <c r="M194" s="77"/>
      <c r="N194" s="78"/>
      <c r="O194" s="37"/>
      <c r="P194" s="32"/>
      <c r="Q194" s="32"/>
      <c r="R194" s="32"/>
      <c r="S194" s="52"/>
      <c r="T194" s="1"/>
    </row>
    <row r="195" spans="1:20" ht="13.5">
      <c r="A195" s="29"/>
      <c r="B195" s="30"/>
      <c r="C195" s="31"/>
      <c r="D195" s="32"/>
      <c r="E195" s="1"/>
      <c r="F195" s="33"/>
      <c r="G195" s="31"/>
      <c r="H195" s="34"/>
      <c r="I195" s="34"/>
      <c r="J195" s="46"/>
      <c r="K195" s="32"/>
      <c r="L195" s="37"/>
      <c r="M195" s="77"/>
      <c r="N195" s="78"/>
      <c r="O195" s="37"/>
      <c r="P195" s="32"/>
      <c r="Q195" s="32"/>
      <c r="R195" s="32"/>
      <c r="S195" s="52"/>
      <c r="T195" s="1"/>
    </row>
    <row r="196" spans="1:20" ht="13.5">
      <c r="A196" s="29"/>
      <c r="B196" s="30"/>
      <c r="C196" s="31"/>
      <c r="D196" s="32"/>
      <c r="E196" s="1"/>
      <c r="F196" s="33"/>
      <c r="G196" s="31"/>
      <c r="H196" s="34"/>
      <c r="I196" s="34"/>
      <c r="J196" s="46"/>
      <c r="K196" s="32"/>
      <c r="L196" s="37"/>
      <c r="M196" s="77"/>
      <c r="N196" s="78"/>
      <c r="O196" s="37"/>
      <c r="P196" s="32"/>
      <c r="Q196" s="32"/>
      <c r="R196" s="32"/>
      <c r="S196" s="52"/>
      <c r="T196" s="1"/>
    </row>
    <row r="197" spans="1:20" ht="13.5">
      <c r="A197" s="29"/>
      <c r="B197" s="30"/>
      <c r="C197" s="31"/>
      <c r="D197" s="32"/>
      <c r="E197" s="1"/>
      <c r="F197" s="33"/>
      <c r="G197" s="31"/>
      <c r="H197" s="34"/>
      <c r="I197" s="34"/>
      <c r="J197" s="46"/>
      <c r="K197" s="32"/>
      <c r="L197" s="37"/>
      <c r="M197" s="77"/>
      <c r="N197" s="78"/>
      <c r="O197" s="37"/>
      <c r="P197" s="32"/>
      <c r="Q197" s="32"/>
      <c r="R197" s="32"/>
      <c r="S197" s="52"/>
      <c r="T197" s="1"/>
    </row>
    <row r="198" spans="1:20" ht="13.5">
      <c r="A198" s="29"/>
      <c r="B198" s="30"/>
      <c r="C198" s="31"/>
      <c r="D198" s="32"/>
      <c r="E198" s="1"/>
      <c r="F198" s="33"/>
      <c r="G198" s="31"/>
      <c r="H198" s="34"/>
      <c r="I198" s="34"/>
      <c r="J198" s="46"/>
      <c r="K198" s="32"/>
      <c r="L198" s="37"/>
      <c r="M198" s="77"/>
      <c r="N198" s="78"/>
      <c r="O198" s="37"/>
      <c r="P198" s="32"/>
      <c r="Q198" s="32"/>
      <c r="R198" s="32"/>
      <c r="S198" s="52"/>
      <c r="T198" s="1"/>
    </row>
    <row r="199" spans="1:20" ht="13.5">
      <c r="A199" s="29"/>
      <c r="B199" s="30"/>
      <c r="C199" s="31"/>
      <c r="D199" s="32"/>
      <c r="E199" s="1"/>
      <c r="F199" s="33"/>
      <c r="G199" s="31"/>
      <c r="H199" s="34"/>
      <c r="I199" s="34"/>
      <c r="J199" s="46"/>
      <c r="K199" s="32"/>
      <c r="L199" s="37"/>
      <c r="M199" s="77"/>
      <c r="N199" s="78"/>
      <c r="O199" s="37"/>
      <c r="P199" s="32"/>
      <c r="Q199" s="32"/>
      <c r="R199" s="32"/>
      <c r="S199" s="52"/>
      <c r="T199" s="1"/>
    </row>
    <row r="200" spans="1:20" ht="13.5">
      <c r="A200" s="29"/>
      <c r="B200" s="30"/>
      <c r="C200" s="31"/>
      <c r="D200" s="32"/>
      <c r="E200" s="1"/>
      <c r="F200" s="33"/>
      <c r="G200" s="31"/>
      <c r="H200" s="34"/>
      <c r="I200" s="34"/>
      <c r="J200" s="46"/>
      <c r="K200" s="32"/>
      <c r="L200" s="37"/>
      <c r="M200" s="77"/>
      <c r="N200" s="78"/>
      <c r="O200" s="37"/>
      <c r="P200" s="32"/>
      <c r="Q200" s="32"/>
      <c r="R200" s="32"/>
      <c r="S200" s="52"/>
      <c r="T200" s="1"/>
    </row>
  </sheetData>
  <sheetProtection/>
  <mergeCells count="2">
    <mergeCell ref="A1:B1"/>
    <mergeCell ref="A2:J2"/>
  </mergeCells>
  <printOptions horizontalCentered="1"/>
  <pageMargins left="0.15694444444444444" right="0.2362204724409449" top="0.7480314960629921" bottom="0.7480314960629921" header="0.31496062992125984" footer="0.31496062992125984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milly</cp:lastModifiedBy>
  <cp:lastPrinted>2020-01-13T06:42:27Z</cp:lastPrinted>
  <dcterms:created xsi:type="dcterms:W3CDTF">2013-08-20T02:50:38Z</dcterms:created>
  <dcterms:modified xsi:type="dcterms:W3CDTF">2022-12-06T09:11:53Z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A4B2E162C3C64CE8AA4B4FA392536F8D</vt:lpwstr>
  </property>
</Properties>
</file>