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Sheet1!$A$3:$O$112</definedName>
    <definedName name="_xlnm.Print_Area" localSheetId="0">Sheet1!$A$1:$O$112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<sst xmlns="http://schemas.openxmlformats.org/spreadsheetml/2006/main" count="549" uniqueCount="153">
  <si>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</si>
  <si>
    <r>
      <rPr>
        <sz val="20"/>
        <rFont val="方正大标宋_GBK"/>
        <charset val="134"/>
      </rPr>
      <t>启东市医疗卫生单位</t>
    </r>
    <r>
      <rPr>
        <sz val="20"/>
        <rFont val="Times New Roman"/>
        <charset val="134"/>
      </rPr>
      <t>2022</t>
    </r>
    <r>
      <rPr>
        <sz val="20"/>
        <rFont val="方正大标宋_GBK"/>
        <charset val="134"/>
      </rPr>
      <t>年冬季公开招聘事业编制工作人员岗位简介表</t>
    </r>
  </si>
  <si>
    <t>岗位代码</t>
  </si>
  <si>
    <t>招聘单位</t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</si>
  <si>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来源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</si>
  <si>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134"/>
      </rPr>
      <t xml:space="preserve">            </t>
    </r>
    <r>
      <rPr>
        <b/>
        <sz val="10"/>
        <rFont val="宋体"/>
        <charset val="134"/>
      </rPr>
      <t>名称</t>
    </r>
  </si>
  <si>
    <t>岗位类别
及等级</t>
  </si>
  <si>
    <t>招聘
对象</t>
  </si>
  <si>
    <t>招聘人数</t>
  </si>
  <si>
    <t>开考比例</t>
  </si>
  <si>
    <t>专业</t>
  </si>
  <si>
    <t>学历</t>
  </si>
  <si>
    <t>其他条件和说明</t>
  </si>
  <si>
    <t>笔试
科目</t>
  </si>
  <si>
    <t>备注</t>
  </si>
  <si>
    <t>启东市中医院</t>
  </si>
  <si>
    <t>差额拨款</t>
  </si>
  <si>
    <t>二级医师</t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</si>
  <si>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级</t>
    </r>
  </si>
  <si>
    <t>不限</t>
  </si>
  <si>
    <t>1:1</t>
  </si>
  <si>
    <t>放射医学、影像医学与核医学</t>
  </si>
  <si>
    <t>研究生</t>
  </si>
  <si>
    <t>具有相应学位；具有医师资格证、住院医师规范化培训合格证。</t>
  </si>
  <si>
    <r>
      <rPr>
        <sz val="9"/>
        <rFont val="宋体"/>
        <charset val="134"/>
      </rPr>
      <t>无笔试，</t>
    </r>
    <r>
      <rPr>
        <sz val="9"/>
        <rFont val="Times New Roman"/>
        <charset val="134"/>
      </rPr>
      <t xml:space="preserve">   </t>
    </r>
    <r>
      <rPr>
        <sz val="9"/>
        <rFont val="宋体"/>
        <charset val="134"/>
      </rPr>
      <t>直接面试</t>
    </r>
  </si>
  <si>
    <t>放射科岗位</t>
  </si>
  <si>
    <t>中医学（外科方向）、中医外科学、中西医结合（外科方向）、中西医结合临床（外科方向）、中西医临床医学（外科方向）、中西医结合外科</t>
  </si>
  <si>
    <t>泌尿外科岗位</t>
  </si>
  <si>
    <t>神经外科岗位</t>
  </si>
  <si>
    <t>中医学（呼吸病方向）、中医内科学（呼吸病方向）、中西医结合（呼吸病方向）、中西医结合临床（呼吸病方向）、中西医临床医学（呼吸病方向）、中西医结合内科（呼吸病方向）</t>
  </si>
  <si>
    <t>中医学（肾病方向）、中医内科学（肾病方向）、中西医结合（肾病方向）、中西医结合临床（肾病方向）、中西医临床医学（肾病方向）、中西医结合内科（肾病方向）</t>
  </si>
  <si>
    <t>中医学（内科方向）、中医内科学、中西医结合（内科方向）、中西医结合临床（内科方向）、中西医临床医学（内科方向）、中西医结合内科</t>
  </si>
  <si>
    <t>重症医学科岗位</t>
  </si>
  <si>
    <t>中医五官科学、中医学（五官科学方向）、中医外科学（五官科学方向）、中西医结合（五官科学方向）、中西医结合临床（五官科学方向）、中西医临床医学（五官科学方向）、中西医结合外科（五官科学方向）</t>
  </si>
  <si>
    <t>耳鼻咽喉科岗位</t>
  </si>
  <si>
    <t>眼科岗位</t>
  </si>
  <si>
    <r>
      <rPr>
        <sz val="9"/>
        <rFont val="宋体"/>
        <charset val="134"/>
      </rPr>
      <t>中医骨伤科学、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中医学（中医骨伤科方向）、中西医结合（中医骨伤科方向）、中西医结合临床（中医骨伤科方向）、中西医临床医学（中医骨伤科方向）</t>
    </r>
  </si>
  <si>
    <t>二级护师</t>
  </si>
  <si>
    <t>中医护理学、护理、护理学</t>
  </si>
  <si>
    <t>中医护理除外的护理类专业须为中医药院校毕业生；具有相应学位；社会人员须具有护师资格，2023年毕业生办理聘用手续前须具有护士执业资格。</t>
  </si>
  <si>
    <t>启东市妇幼保健院</t>
  </si>
  <si>
    <t>临床医学（妇产科学方向）、妇产科学</t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</si>
  <si>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届（含）之前的毕业生应具有执业医师资格。</t>
    </r>
  </si>
  <si>
    <t>临床医学（儿科学方向）、儿科学</t>
  </si>
  <si>
    <t xml:space="preserve">中医妇科学、中医学（妇科、妇产科方向）、中西医结合（妇科、妇产科方向）、中西医结合临床（妇科、妇产科方向） </t>
  </si>
  <si>
    <t>中医学（儿科学方向）、中医儿科学、中西医结合（儿科学方向）、中西医结合临床（儿科学方向）</t>
  </si>
  <si>
    <t>儿少卫生与妇幼保健学，少儿卫生与妇幼保健学</t>
  </si>
  <si>
    <t>启东市第三人民医院</t>
  </si>
  <si>
    <t>临床医学（内科学）、内科学</t>
  </si>
  <si>
    <t>2023年毕业生</t>
  </si>
  <si>
    <t>1:3</t>
  </si>
  <si>
    <t>中医护理、护理、护理学、高级护理、涉外护理</t>
  </si>
  <si>
    <t>本科及以上</t>
  </si>
  <si>
    <t>中医护理除外的护理类专业须为中医药院校毕业生；具有相应学位；办理聘用手续前须具有护士执业资格。</t>
  </si>
  <si>
    <t>护理学</t>
  </si>
  <si>
    <t>社会
人员</t>
  </si>
  <si>
    <t>1:2</t>
  </si>
  <si>
    <t>医学影像学（五年制）、医学影像与核医学</t>
  </si>
  <si>
    <t>医学影像学</t>
  </si>
  <si>
    <t>超声室岗位</t>
  </si>
  <si>
    <t>启东市第一医疗集团</t>
  </si>
  <si>
    <t>第三人民医院</t>
  </si>
  <si>
    <t>临床医学、内科学、外科学、老年医学、全科医学</t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</si>
  <si>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届（含）之前的毕业生应具有执业医师资格。</t>
    </r>
  </si>
  <si>
    <t>临床医学</t>
  </si>
  <si>
    <t>精神卫生中心</t>
  </si>
  <si>
    <t>近海镇卫生院</t>
  </si>
  <si>
    <t>惠萍镇卫生院</t>
  </si>
  <si>
    <t>启东市第二医疗集团</t>
  </si>
  <si>
    <t>第二人民医院</t>
  </si>
  <si>
    <r>
      <rPr>
        <sz val="9"/>
        <rFont val="宋体"/>
        <charset val="134"/>
      </rPr>
      <t>二院本部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人，天汾分院、茅家港分院、秦潭分院各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</si>
  <si>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第五人民医院</t>
  </si>
  <si>
    <t>第六人民医院</t>
  </si>
  <si>
    <r>
      <rPr>
        <sz val="9"/>
        <rFont val="宋体"/>
        <charset val="134"/>
      </rPr>
      <t>王鲍分院、聚南分院各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</si>
  <si>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南阳镇卫生院</t>
  </si>
  <si>
    <r>
      <rPr>
        <sz val="9"/>
        <rFont val="宋体"/>
        <charset val="134"/>
      </rPr>
      <t>聚阳分院、永和分院各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</t>
    </r>
  </si>
  <si>
    <t>临床医学、内科学、外科学、老年医学</t>
  </si>
  <si>
    <t>第四人民医院</t>
  </si>
  <si>
    <t>寅阳分院</t>
  </si>
  <si>
    <r>
      <rPr>
        <sz val="9"/>
        <rFont val="宋体"/>
        <charset val="134"/>
      </rPr>
      <t>二院本部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人，吕四分院、兆民分院各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人。</t>
    </r>
  </si>
  <si>
    <t>中西医结合临床、中西医结合临床医学、中西医临床医学</t>
  </si>
  <si>
    <t>具有相应学位。</t>
  </si>
  <si>
    <t>中医学</t>
  </si>
  <si>
    <t>秦潭分院</t>
  </si>
  <si>
    <t>启东市疾病预防控制中心</t>
  </si>
  <si>
    <t>全额拨款</t>
  </si>
  <si>
    <t>东海镇卫生院</t>
  </si>
  <si>
    <t>中医学（针灸推拿方向）、针灸推拿学</t>
  </si>
  <si>
    <t>针灸推拿学</t>
  </si>
  <si>
    <t>预防医学、公共卫生、公共卫生与预防医学、流行病与卫生统计学、劳动卫生与环境卫生学</t>
  </si>
  <si>
    <t>预防医学</t>
  </si>
  <si>
    <r>
      <rPr>
        <sz val="9"/>
        <rFont val="Times New Roman"/>
        <charset val="134"/>
      </rPr>
      <t>2020</t>
    </r>
    <r>
      <rPr>
        <sz val="9"/>
        <rFont val="宋体"/>
        <charset val="134"/>
      </rPr>
      <t>届（含）之前的毕业生应具有执业医师资格；首学历为预防医学专业。</t>
    </r>
  </si>
  <si>
    <t>儿少卫生与妇幼保健学，少儿卫生与妇幼保健学、妇幼保健医学</t>
  </si>
  <si>
    <t>妇幼保健</t>
  </si>
  <si>
    <t>临床医学、精神医学、精神病与精神卫生学</t>
  </si>
  <si>
    <t>精神医学</t>
  </si>
  <si>
    <r>
      <rPr>
        <sz val="9"/>
        <rFont val="宋体"/>
        <charset val="134"/>
      </rPr>
      <t>临床医学（麻醉学方向）、麻醉学</t>
    </r>
    <r>
      <rPr>
        <sz val="9"/>
        <rFont val="Times New Roman"/>
        <charset val="134"/>
      </rPr>
      <t xml:space="preserve">     </t>
    </r>
  </si>
  <si>
    <t>麻醉学</t>
  </si>
  <si>
    <t>医学影像学（五年制）、放射医学、医学影像与核医学</t>
  </si>
  <si>
    <t>第七人民医院</t>
  </si>
  <si>
    <t>惠和分院</t>
  </si>
  <si>
    <t>合作镇卫生院</t>
  </si>
  <si>
    <t>大兴分院</t>
  </si>
  <si>
    <t>东海分院</t>
  </si>
  <si>
    <t>二级技师</t>
  </si>
  <si>
    <t>医学影像学、医学影像技术</t>
  </si>
  <si>
    <t>医学影像技术</t>
  </si>
  <si>
    <t>永和分院</t>
  </si>
  <si>
    <t>医学检验、医学检验技术</t>
  </si>
  <si>
    <t>医学检验技术</t>
  </si>
  <si>
    <t>护理、护理学、高级护理、涉外护理</t>
  </si>
  <si>
    <t>聘用前须具有护士执业资格。</t>
  </si>
  <si>
    <t>四院本部、寅阳分院各1人</t>
  </si>
  <si>
    <t>决心分院</t>
  </si>
  <si>
    <t>惠萍本部、大兴分院各1人</t>
  </si>
  <si>
    <t>启隆镇卫生院</t>
  </si>
  <si>
    <t>护理、护理学、高级护理、涉外护理、社区护理、中医护理</t>
  </si>
  <si>
    <r>
      <rPr>
        <sz val="9"/>
        <rFont val="宋体"/>
        <charset val="134"/>
      </rPr>
      <t>社会人员须具有护师资格，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年毕业生办理聘用手续前须具有护士执业资格。</t>
    </r>
  </si>
  <si>
    <t>兆民分院</t>
  </si>
  <si>
    <t>卫生检验、卫生检验与检疫</t>
  </si>
  <si>
    <t>卫生检验</t>
  </si>
  <si>
    <t>二级药师</t>
  </si>
  <si>
    <t>药学、临床药学、药理学、药剂学、药事管理</t>
  </si>
  <si>
    <t>药学</t>
  </si>
  <si>
    <t>中药学</t>
  </si>
  <si>
    <r>
      <rPr>
        <sz val="9"/>
        <rFont val="宋体"/>
        <charset val="134"/>
      </rPr>
      <t>具有相应学位；具有中药师资格。</t>
    </r>
    <r>
      <rPr>
        <sz val="9"/>
        <rFont val="Times New Roman"/>
        <charset val="134"/>
      </rPr>
      <t xml:space="preserve"> </t>
    </r>
  </si>
  <si>
    <t>二级研究实习员</t>
  </si>
  <si>
    <t>卫生事业管理、公共事业管理（医疗卫生方向）、社会医学与卫生事业管理</t>
  </si>
  <si>
    <t>卫生管理</t>
  </si>
  <si>
    <t>启东市第一医疗集团管理办公室</t>
  </si>
  <si>
    <t>启东市第二医疗集团管理办公室</t>
  </si>
  <si>
    <t>启东市第二人民医院</t>
  </si>
  <si>
    <t>本科</t>
  </si>
  <si>
    <r>
      <rPr>
        <sz val="9"/>
        <rFont val="宋体"/>
        <charset val="134"/>
      </rPr>
      <t>启东市户籍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年毕业的农村订单定向医学生；具有相应学位。</t>
    </r>
  </si>
  <si>
    <t>启东市第四人民医院</t>
  </si>
  <si>
    <t>启东市第五人民医院</t>
  </si>
  <si>
    <t>启东市第六人民医院</t>
  </si>
  <si>
    <t>启东市第七人民医院</t>
  </si>
  <si>
    <t>启东市惠萍镇卫生院</t>
  </si>
  <si>
    <t>启东市南阳镇卫生院</t>
  </si>
  <si>
    <t>启东市近海镇卫生院</t>
  </si>
  <si>
    <t>启东市合作镇卫生院</t>
  </si>
  <si>
    <t>医士</t>
  </si>
  <si>
    <r>
      <rPr>
        <sz val="9"/>
        <rFont val="宋体"/>
        <charset val="134"/>
      </rPr>
      <t>专技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级</t>
    </r>
  </si>
  <si>
    <t>大专</t>
  </si>
  <si>
    <r>
      <rPr>
        <sz val="9"/>
        <rFont val="宋体"/>
        <charset val="134"/>
      </rPr>
      <t>启东市户籍</t>
    </r>
    <r>
      <rPr>
        <sz val="9"/>
        <rFont val="Times New Roman"/>
        <charset val="134"/>
      </rPr>
      <t>2023</t>
    </r>
    <r>
      <rPr>
        <sz val="9"/>
        <rFont val="宋体"/>
        <charset val="134"/>
      </rPr>
      <t>年毕业的农村订单定向医学生。</t>
    </r>
  </si>
  <si>
    <t>东元分院</t>
  </si>
  <si>
    <t>民主分院，从事放射岗位</t>
  </si>
  <si>
    <t>启东市东海镇卫生院</t>
  </si>
  <si>
    <t>从事放射岗位</t>
  </si>
  <si>
    <t>志良分院</t>
  </si>
  <si>
    <t>启东市启隆镇卫生院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</si>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</sst>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11"/>
      <name val="宋体"/>
      <charset val="134"/>
    </font>
    <font>
      <sz val="20"/>
      <name val="方正大标宋_GBK"/>
      <charset val="134"/>
    </font>
    <font>
      <sz val="2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9" fillId="0" borderId="0"/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29" fillId="28" borderId="1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</cellStyleXfs>
  <cellXfs count="7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0" fillId="2" borderId="2" xfId="5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2" xfId="36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0" fillId="2" borderId="2" xfId="50" applyFont="1" applyFill="1" applyBorder="1" applyAlignment="1">
      <alignment horizontal="left" vertical="center" wrapText="1"/>
    </xf>
    <xf numFmtId="0" fontId="10" fillId="0" borderId="2" xfId="50" applyFont="1" applyFill="1" applyBorder="1" applyAlignment="1">
      <alignment vertical="center" wrapText="1"/>
    </xf>
    <xf numFmtId="0" fontId="12" fillId="2" borderId="2" xfId="50" applyFont="1" applyFill="1" applyBorder="1" applyAlignment="1">
      <alignment horizontal="left" vertical="center" wrapText="1"/>
    </xf>
    <xf numFmtId="0" fontId="12" fillId="0" borderId="2" xfId="50" applyFont="1" applyFill="1" applyBorder="1" applyAlignment="1">
      <alignment horizontal="left" vertical="center" wrapText="1"/>
    </xf>
    <xf numFmtId="0" fontId="3" fillId="2" borderId="2" xfId="50" applyFont="1" applyFill="1" applyBorder="1" applyAlignment="1">
      <alignment horizontal="left" vertical="center" wrapText="1"/>
    </xf>
    <xf numFmtId="49" fontId="3" fillId="0" borderId="2" xfId="5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2" xfId="5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5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3" borderId="2" xfId="50" applyFont="1" applyFill="1" applyBorder="1" applyAlignment="1">
      <alignment horizontal="center" vertical="center" wrapText="1"/>
    </xf>
    <xf numFmtId="0" fontId="10" fillId="3" borderId="2" xfId="50" applyFont="1" applyFill="1" applyBorder="1" applyAlignment="1">
      <alignment horizontal="left" vertical="center" wrapText="1"/>
    </xf>
    <xf numFmtId="0" fontId="10" fillId="3" borderId="2" xfId="50" applyFont="1" applyFill="1" applyBorder="1" applyAlignment="1">
      <alignment horizontal="center" vertical="center" wrapText="1"/>
    </xf>
    <xf numFmtId="0" fontId="11" fillId="2" borderId="2" xfId="5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50" applyNumberFormat="1" applyFont="1" applyFill="1" applyBorder="1" applyAlignment="1">
      <alignment horizontal="center" vertical="center" wrapText="1"/>
    </xf>
    <xf numFmtId="0" fontId="10" fillId="3" borderId="2" xfId="5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3" fillId="2" borderId="2" xfId="50" applyNumberFormat="1" applyFont="1" applyFill="1" applyBorder="1" applyAlignment="1">
      <alignment horizontal="center" vertical="center" wrapText="1"/>
    </xf>
    <xf numFmtId="0" fontId="10" fillId="2" borderId="2" xfId="50" applyFont="1" applyFill="1" applyBorder="1" applyAlignment="1">
      <alignment vertical="center" wrapText="1"/>
    </xf>
    <xf numFmtId="0" fontId="3" fillId="2" borderId="2" xfId="50" applyFont="1" applyFill="1" applyBorder="1" applyAlignment="1">
      <alignment vertical="center" wrapText="1"/>
    </xf>
  </cellXfs>
  <cellStyles count="52">
    <cellStyle name="常规" xfId="0" builtinId="0"/>
    <cellStyle name="gcd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gcd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3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N112" sqref="N112"/>
    </sheetView>
  </sheetViews>
  <sheetFormatPr defaultColWidth="9" defaultRowHeight="15"/>
  <cols>
    <col min="1" max="1" width="4.875" style="1" customWidth="1"/>
    <col min="2" max="2" width="9.125" style="6" customWidth="1"/>
    <col min="3" max="3" width="10.625" style="6" customWidth="1"/>
    <col min="4" max="4" width="5" style="1" customWidth="1"/>
    <col min="5" max="5" width="9.375" style="1" customWidth="1"/>
    <col min="6" max="6" width="8.625" style="1" customWidth="1"/>
    <col min="7" max="7" width="6.5" style="1" customWidth="1"/>
    <col min="8" max="9" width="5.375" style="1" customWidth="1"/>
    <col min="10" max="10" width="5.125" style="7" customWidth="1"/>
    <col min="11" max="11" width="39.625" style="3" customWidth="1"/>
    <col min="12" max="12" width="6.5" style="1" customWidth="1"/>
    <col min="13" max="13" width="28.375" style="8" customWidth="1"/>
    <col min="14" max="14" width="8.625" style="1" customWidth="1"/>
    <col min="15" max="15" width="19.625" style="9" customWidth="1"/>
    <col min="16" max="16384" width="9" style="6"/>
  </cols>
  <sheetData>
    <row r="1" ht="26.25" customHeight="1" spans="1:15">
      <c r="A1" s="10" t="s">
        <v>0</v>
      </c>
      <c r="B1" s="11"/>
      <c r="C1" s="12"/>
      <c r="D1" s="11"/>
      <c r="E1" s="11"/>
      <c r="F1" s="11"/>
      <c r="G1" s="11"/>
      <c r="H1" s="11"/>
      <c r="I1" s="11"/>
      <c r="J1" s="39"/>
      <c r="K1" s="40"/>
      <c r="L1" s="11"/>
      <c r="M1" s="41"/>
      <c r="N1" s="11"/>
      <c r="O1" s="42"/>
    </row>
    <row r="2" s="1" customFormat="1" ht="36" customHeight="1" spans="1:1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="2" customFormat="1" ht="36" customHeight="1" spans="1:15">
      <c r="A3" s="15" t="s">
        <v>2</v>
      </c>
      <c r="B3" s="16" t="s">
        <v>3</v>
      </c>
      <c r="C3" s="17"/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7"/>
      <c r="J3" s="15" t="s">
        <v>9</v>
      </c>
      <c r="K3" s="16" t="s">
        <v>10</v>
      </c>
      <c r="L3" s="16" t="s">
        <v>11</v>
      </c>
      <c r="M3" s="43" t="s">
        <v>12</v>
      </c>
      <c r="N3" s="16" t="s">
        <v>13</v>
      </c>
      <c r="O3" s="16" t="s">
        <v>14</v>
      </c>
    </row>
    <row r="4" s="3" customFormat="1" ht="31.5" customHeight="1" spans="1:15">
      <c r="A4" s="18">
        <v>1</v>
      </c>
      <c r="B4" s="19" t="s">
        <v>15</v>
      </c>
      <c r="C4" s="20"/>
      <c r="D4" s="21" t="s">
        <v>16</v>
      </c>
      <c r="E4" s="21" t="s">
        <v>17</v>
      </c>
      <c r="F4" s="21" t="s">
        <v>18</v>
      </c>
      <c r="G4" s="21" t="s">
        <v>19</v>
      </c>
      <c r="H4" s="18">
        <v>1</v>
      </c>
      <c r="I4" s="18">
        <f>H4</f>
        <v>1</v>
      </c>
      <c r="J4" s="44" t="s">
        <v>20</v>
      </c>
      <c r="K4" s="45" t="s">
        <v>21</v>
      </c>
      <c r="L4" s="21" t="s">
        <v>22</v>
      </c>
      <c r="M4" s="46" t="s">
        <v>23</v>
      </c>
      <c r="N4" s="21" t="s">
        <v>24</v>
      </c>
      <c r="O4" s="45" t="s">
        <v>25</v>
      </c>
    </row>
    <row r="5" s="3" customFormat="1" ht="42" customHeight="1" spans="1:15">
      <c r="A5" s="18">
        <v>2</v>
      </c>
      <c r="B5" s="19" t="s">
        <v>15</v>
      </c>
      <c r="C5" s="20"/>
      <c r="D5" s="21" t="s">
        <v>16</v>
      </c>
      <c r="E5" s="21" t="s">
        <v>17</v>
      </c>
      <c r="F5" s="21" t="s">
        <v>18</v>
      </c>
      <c r="G5" s="21" t="s">
        <v>19</v>
      </c>
      <c r="H5" s="18">
        <v>1</v>
      </c>
      <c r="I5" s="18">
        <f t="shared" ref="I5:I21" si="0">H5</f>
        <v>1</v>
      </c>
      <c r="J5" s="44" t="s">
        <v>20</v>
      </c>
      <c r="K5" s="47" t="s">
        <v>26</v>
      </c>
      <c r="L5" s="21" t="s">
        <v>22</v>
      </c>
      <c r="M5" s="46" t="s">
        <v>23</v>
      </c>
      <c r="N5" s="21" t="s">
        <v>24</v>
      </c>
      <c r="O5" s="45" t="s">
        <v>27</v>
      </c>
    </row>
    <row r="6" s="3" customFormat="1" ht="42" customHeight="1" spans="1:15">
      <c r="A6" s="18">
        <v>3</v>
      </c>
      <c r="B6" s="19" t="s">
        <v>15</v>
      </c>
      <c r="C6" s="20"/>
      <c r="D6" s="21" t="s">
        <v>16</v>
      </c>
      <c r="E6" s="21" t="s">
        <v>17</v>
      </c>
      <c r="F6" s="21" t="s">
        <v>18</v>
      </c>
      <c r="G6" s="21" t="s">
        <v>19</v>
      </c>
      <c r="H6" s="18">
        <v>1</v>
      </c>
      <c r="I6" s="18">
        <f t="shared" si="0"/>
        <v>1</v>
      </c>
      <c r="J6" s="44" t="s">
        <v>20</v>
      </c>
      <c r="K6" s="47" t="s">
        <v>26</v>
      </c>
      <c r="L6" s="21" t="s">
        <v>22</v>
      </c>
      <c r="M6" s="46" t="s">
        <v>23</v>
      </c>
      <c r="N6" s="21" t="s">
        <v>24</v>
      </c>
      <c r="O6" s="45" t="s">
        <v>28</v>
      </c>
    </row>
    <row r="7" s="3" customFormat="1" ht="63" customHeight="1" spans="1:15">
      <c r="A7" s="18">
        <v>4</v>
      </c>
      <c r="B7" s="19" t="s">
        <v>15</v>
      </c>
      <c r="C7" s="20"/>
      <c r="D7" s="21" t="s">
        <v>16</v>
      </c>
      <c r="E7" s="21" t="s">
        <v>17</v>
      </c>
      <c r="F7" s="21" t="s">
        <v>18</v>
      </c>
      <c r="G7" s="21" t="s">
        <v>19</v>
      </c>
      <c r="H7" s="18">
        <v>1</v>
      </c>
      <c r="I7" s="18">
        <f t="shared" si="0"/>
        <v>1</v>
      </c>
      <c r="J7" s="44" t="s">
        <v>20</v>
      </c>
      <c r="K7" s="48" t="s">
        <v>29</v>
      </c>
      <c r="L7" s="21" t="s">
        <v>22</v>
      </c>
      <c r="M7" s="46" t="s">
        <v>23</v>
      </c>
      <c r="N7" s="21" t="s">
        <v>24</v>
      </c>
      <c r="O7" s="49"/>
    </row>
    <row r="8" s="3" customFormat="1" ht="57.75" customHeight="1" spans="1:15">
      <c r="A8" s="18">
        <v>5</v>
      </c>
      <c r="B8" s="19" t="s">
        <v>15</v>
      </c>
      <c r="C8" s="20"/>
      <c r="D8" s="21" t="s">
        <v>16</v>
      </c>
      <c r="E8" s="21" t="s">
        <v>17</v>
      </c>
      <c r="F8" s="21" t="s">
        <v>18</v>
      </c>
      <c r="G8" s="21" t="s">
        <v>19</v>
      </c>
      <c r="H8" s="18">
        <v>1</v>
      </c>
      <c r="I8" s="18">
        <f t="shared" si="0"/>
        <v>1</v>
      </c>
      <c r="J8" s="44" t="s">
        <v>20</v>
      </c>
      <c r="K8" s="48" t="s">
        <v>30</v>
      </c>
      <c r="L8" s="21" t="s">
        <v>22</v>
      </c>
      <c r="M8" s="46" t="s">
        <v>23</v>
      </c>
      <c r="N8" s="21" t="s">
        <v>24</v>
      </c>
      <c r="O8" s="49"/>
    </row>
    <row r="9" s="3" customFormat="1" ht="45" customHeight="1" spans="1:15">
      <c r="A9" s="18">
        <v>6</v>
      </c>
      <c r="B9" s="19" t="s">
        <v>15</v>
      </c>
      <c r="C9" s="20"/>
      <c r="D9" s="21" t="s">
        <v>16</v>
      </c>
      <c r="E9" s="21" t="s">
        <v>17</v>
      </c>
      <c r="F9" s="21" t="s">
        <v>18</v>
      </c>
      <c r="G9" s="21" t="s">
        <v>19</v>
      </c>
      <c r="H9" s="18">
        <v>1</v>
      </c>
      <c r="I9" s="18">
        <f t="shared" si="0"/>
        <v>1</v>
      </c>
      <c r="J9" s="44" t="s">
        <v>20</v>
      </c>
      <c r="K9" s="48" t="s">
        <v>31</v>
      </c>
      <c r="L9" s="21" t="s">
        <v>22</v>
      </c>
      <c r="M9" s="46" t="s">
        <v>23</v>
      </c>
      <c r="N9" s="21" t="s">
        <v>24</v>
      </c>
      <c r="O9" s="45" t="s">
        <v>32</v>
      </c>
    </row>
    <row r="10" s="3" customFormat="1" ht="60" customHeight="1" spans="1:15">
      <c r="A10" s="18">
        <v>7</v>
      </c>
      <c r="B10" s="19" t="s">
        <v>15</v>
      </c>
      <c r="C10" s="20"/>
      <c r="D10" s="21" t="s">
        <v>16</v>
      </c>
      <c r="E10" s="21" t="s">
        <v>17</v>
      </c>
      <c r="F10" s="21" t="s">
        <v>18</v>
      </c>
      <c r="G10" s="21" t="s">
        <v>19</v>
      </c>
      <c r="H10" s="18">
        <v>1</v>
      </c>
      <c r="I10" s="18">
        <f t="shared" si="0"/>
        <v>1</v>
      </c>
      <c r="J10" s="44" t="s">
        <v>20</v>
      </c>
      <c r="K10" s="45" t="s">
        <v>33</v>
      </c>
      <c r="L10" s="21" t="s">
        <v>22</v>
      </c>
      <c r="M10" s="46" t="s">
        <v>23</v>
      </c>
      <c r="N10" s="21" t="s">
        <v>24</v>
      </c>
      <c r="O10" s="45" t="s">
        <v>34</v>
      </c>
    </row>
    <row r="11" s="3" customFormat="1" ht="60" customHeight="1" spans="1:15">
      <c r="A11" s="18">
        <v>8</v>
      </c>
      <c r="B11" s="19" t="s">
        <v>15</v>
      </c>
      <c r="C11" s="20"/>
      <c r="D11" s="21" t="s">
        <v>16</v>
      </c>
      <c r="E11" s="21" t="s">
        <v>17</v>
      </c>
      <c r="F11" s="21" t="s">
        <v>18</v>
      </c>
      <c r="G11" s="21" t="s">
        <v>19</v>
      </c>
      <c r="H11" s="18">
        <v>1</v>
      </c>
      <c r="I11" s="18">
        <f t="shared" si="0"/>
        <v>1</v>
      </c>
      <c r="J11" s="44" t="s">
        <v>20</v>
      </c>
      <c r="K11" s="45" t="s">
        <v>33</v>
      </c>
      <c r="L11" s="21" t="s">
        <v>22</v>
      </c>
      <c r="M11" s="46" t="s">
        <v>23</v>
      </c>
      <c r="N11" s="21" t="s">
        <v>24</v>
      </c>
      <c r="O11" s="45" t="s">
        <v>35</v>
      </c>
    </row>
    <row r="12" s="3" customFormat="1" ht="45.75" customHeight="1" spans="1:15">
      <c r="A12" s="18">
        <v>9</v>
      </c>
      <c r="B12" s="19" t="s">
        <v>15</v>
      </c>
      <c r="C12" s="20"/>
      <c r="D12" s="21" t="s">
        <v>16</v>
      </c>
      <c r="E12" s="21" t="s">
        <v>17</v>
      </c>
      <c r="F12" s="21" t="s">
        <v>18</v>
      </c>
      <c r="G12" s="21" t="s">
        <v>19</v>
      </c>
      <c r="H12" s="18">
        <v>1</v>
      </c>
      <c r="I12" s="18">
        <f t="shared" si="0"/>
        <v>1</v>
      </c>
      <c r="J12" s="44" t="s">
        <v>20</v>
      </c>
      <c r="K12" s="45" t="s">
        <v>36</v>
      </c>
      <c r="L12" s="21" t="s">
        <v>22</v>
      </c>
      <c r="M12" s="46" t="s">
        <v>23</v>
      </c>
      <c r="N12" s="21" t="s">
        <v>24</v>
      </c>
      <c r="O12" s="49"/>
    </row>
    <row r="13" s="3" customFormat="1" ht="45" spans="1:15">
      <c r="A13" s="18">
        <v>10</v>
      </c>
      <c r="B13" s="19" t="s">
        <v>15</v>
      </c>
      <c r="C13" s="20"/>
      <c r="D13" s="21" t="s">
        <v>16</v>
      </c>
      <c r="E13" s="21" t="s">
        <v>37</v>
      </c>
      <c r="F13" s="21" t="s">
        <v>18</v>
      </c>
      <c r="G13" s="21" t="s">
        <v>19</v>
      </c>
      <c r="H13" s="18">
        <v>1</v>
      </c>
      <c r="I13" s="18">
        <f t="shared" si="0"/>
        <v>1</v>
      </c>
      <c r="J13" s="44" t="s">
        <v>20</v>
      </c>
      <c r="K13" s="45" t="s">
        <v>38</v>
      </c>
      <c r="L13" s="21" t="s">
        <v>22</v>
      </c>
      <c r="M13" s="46" t="s">
        <v>39</v>
      </c>
      <c r="N13" s="21" t="s">
        <v>24</v>
      </c>
      <c r="O13" s="49"/>
    </row>
    <row r="14" s="3" customFormat="1" ht="32.25" customHeight="1" spans="1:15">
      <c r="A14" s="18">
        <v>11</v>
      </c>
      <c r="B14" s="22" t="s">
        <v>40</v>
      </c>
      <c r="C14" s="23"/>
      <c r="D14" s="24" t="s">
        <v>16</v>
      </c>
      <c r="E14" s="24" t="s">
        <v>17</v>
      </c>
      <c r="F14" s="24" t="s">
        <v>18</v>
      </c>
      <c r="G14" s="24" t="s">
        <v>19</v>
      </c>
      <c r="H14" s="25">
        <v>3</v>
      </c>
      <c r="I14" s="18">
        <f t="shared" si="0"/>
        <v>3</v>
      </c>
      <c r="J14" s="50" t="s">
        <v>20</v>
      </c>
      <c r="K14" s="36" t="s">
        <v>41</v>
      </c>
      <c r="L14" s="24" t="s">
        <v>22</v>
      </c>
      <c r="M14" s="46" t="s">
        <v>42</v>
      </c>
      <c r="N14" s="21" t="s">
        <v>24</v>
      </c>
      <c r="O14" s="37"/>
    </row>
    <row r="15" s="3" customFormat="1" ht="32.25" customHeight="1" spans="1:15">
      <c r="A15" s="18">
        <v>12</v>
      </c>
      <c r="B15" s="22" t="s">
        <v>40</v>
      </c>
      <c r="C15" s="23"/>
      <c r="D15" s="24" t="s">
        <v>16</v>
      </c>
      <c r="E15" s="24" t="s">
        <v>17</v>
      </c>
      <c r="F15" s="24" t="s">
        <v>18</v>
      </c>
      <c r="G15" s="24" t="s">
        <v>19</v>
      </c>
      <c r="H15" s="25">
        <v>2</v>
      </c>
      <c r="I15" s="18">
        <f t="shared" si="0"/>
        <v>2</v>
      </c>
      <c r="J15" s="50" t="s">
        <v>20</v>
      </c>
      <c r="K15" s="36" t="s">
        <v>43</v>
      </c>
      <c r="L15" s="24" t="s">
        <v>22</v>
      </c>
      <c r="M15" s="46" t="s">
        <v>42</v>
      </c>
      <c r="N15" s="21" t="s">
        <v>24</v>
      </c>
      <c r="O15" s="37"/>
    </row>
    <row r="16" s="3" customFormat="1" ht="47.25" customHeight="1" spans="1:15">
      <c r="A16" s="18">
        <v>13</v>
      </c>
      <c r="B16" s="22" t="s">
        <v>40</v>
      </c>
      <c r="C16" s="23"/>
      <c r="D16" s="24" t="s">
        <v>16</v>
      </c>
      <c r="E16" s="24" t="s">
        <v>17</v>
      </c>
      <c r="F16" s="24" t="s">
        <v>18</v>
      </c>
      <c r="G16" s="24" t="s">
        <v>19</v>
      </c>
      <c r="H16" s="25">
        <v>1</v>
      </c>
      <c r="I16" s="18">
        <f t="shared" si="0"/>
        <v>1</v>
      </c>
      <c r="J16" s="50" t="s">
        <v>20</v>
      </c>
      <c r="K16" s="51" t="s">
        <v>44</v>
      </c>
      <c r="L16" s="24" t="s">
        <v>22</v>
      </c>
      <c r="M16" s="46" t="s">
        <v>42</v>
      </c>
      <c r="N16" s="21" t="s">
        <v>24</v>
      </c>
      <c r="O16" s="37"/>
    </row>
    <row r="17" s="3" customFormat="1" ht="42" customHeight="1" spans="1:15">
      <c r="A17" s="18">
        <v>14</v>
      </c>
      <c r="B17" s="22" t="s">
        <v>40</v>
      </c>
      <c r="C17" s="23"/>
      <c r="D17" s="24" t="s">
        <v>16</v>
      </c>
      <c r="E17" s="24" t="s">
        <v>17</v>
      </c>
      <c r="F17" s="24" t="s">
        <v>18</v>
      </c>
      <c r="G17" s="24" t="s">
        <v>19</v>
      </c>
      <c r="H17" s="25">
        <v>1</v>
      </c>
      <c r="I17" s="18">
        <f t="shared" si="0"/>
        <v>1</v>
      </c>
      <c r="J17" s="50" t="s">
        <v>20</v>
      </c>
      <c r="K17" s="51" t="s">
        <v>45</v>
      </c>
      <c r="L17" s="24" t="s">
        <v>22</v>
      </c>
      <c r="M17" s="46" t="s">
        <v>42</v>
      </c>
      <c r="N17" s="21" t="s">
        <v>24</v>
      </c>
      <c r="O17" s="37"/>
    </row>
    <row r="18" s="3" customFormat="1" ht="32.25" customHeight="1" spans="1:15">
      <c r="A18" s="18">
        <v>15</v>
      </c>
      <c r="B18" s="22" t="s">
        <v>40</v>
      </c>
      <c r="C18" s="23"/>
      <c r="D18" s="24" t="s">
        <v>16</v>
      </c>
      <c r="E18" s="24" t="s">
        <v>17</v>
      </c>
      <c r="F18" s="24" t="s">
        <v>18</v>
      </c>
      <c r="G18" s="24" t="s">
        <v>19</v>
      </c>
      <c r="H18" s="25">
        <v>1</v>
      </c>
      <c r="I18" s="18">
        <f t="shared" si="0"/>
        <v>1</v>
      </c>
      <c r="J18" s="50" t="s">
        <v>20</v>
      </c>
      <c r="K18" s="36" t="s">
        <v>46</v>
      </c>
      <c r="L18" s="24" t="s">
        <v>22</v>
      </c>
      <c r="M18" s="46" t="s">
        <v>42</v>
      </c>
      <c r="N18" s="21" t="s">
        <v>24</v>
      </c>
      <c r="O18" s="37"/>
    </row>
    <row r="19" s="3" customFormat="1" ht="32.25" customHeight="1" spans="1:15">
      <c r="A19" s="18">
        <v>16</v>
      </c>
      <c r="B19" s="22" t="s">
        <v>47</v>
      </c>
      <c r="C19" s="23"/>
      <c r="D19" s="24" t="s">
        <v>16</v>
      </c>
      <c r="E19" s="24" t="s">
        <v>17</v>
      </c>
      <c r="F19" s="24" t="s">
        <v>18</v>
      </c>
      <c r="G19" s="24" t="s">
        <v>19</v>
      </c>
      <c r="H19" s="25">
        <v>2</v>
      </c>
      <c r="I19" s="18">
        <f t="shared" si="0"/>
        <v>2</v>
      </c>
      <c r="J19" s="50" t="s">
        <v>20</v>
      </c>
      <c r="K19" s="36" t="s">
        <v>48</v>
      </c>
      <c r="L19" s="24" t="s">
        <v>22</v>
      </c>
      <c r="M19" s="46" t="s">
        <v>42</v>
      </c>
      <c r="N19" s="21" t="s">
        <v>24</v>
      </c>
      <c r="O19" s="37"/>
    </row>
    <row r="20" s="3" customFormat="1" ht="45" customHeight="1" spans="1:15">
      <c r="A20" s="18">
        <v>17</v>
      </c>
      <c r="B20" s="22" t="s">
        <v>15</v>
      </c>
      <c r="C20" s="23"/>
      <c r="D20" s="24" t="s">
        <v>16</v>
      </c>
      <c r="E20" s="24" t="s">
        <v>37</v>
      </c>
      <c r="F20" s="24" t="s">
        <v>18</v>
      </c>
      <c r="G20" s="26" t="s">
        <v>49</v>
      </c>
      <c r="H20" s="27">
        <v>1</v>
      </c>
      <c r="I20" s="18">
        <f t="shared" si="0"/>
        <v>1</v>
      </c>
      <c r="J20" s="50" t="s">
        <v>50</v>
      </c>
      <c r="K20" s="36" t="s">
        <v>51</v>
      </c>
      <c r="L20" s="24" t="s">
        <v>52</v>
      </c>
      <c r="M20" s="46" t="s">
        <v>53</v>
      </c>
      <c r="N20" s="52" t="s">
        <v>54</v>
      </c>
      <c r="O20" s="37"/>
    </row>
    <row r="21" s="3" customFormat="1" ht="39" customHeight="1" spans="1:15">
      <c r="A21" s="18">
        <v>18</v>
      </c>
      <c r="B21" s="19" t="s">
        <v>15</v>
      </c>
      <c r="C21" s="20"/>
      <c r="D21" s="21" t="s">
        <v>16</v>
      </c>
      <c r="E21" s="21" t="s">
        <v>17</v>
      </c>
      <c r="F21" s="21" t="s">
        <v>18</v>
      </c>
      <c r="G21" s="28" t="s">
        <v>55</v>
      </c>
      <c r="H21" s="18">
        <v>1</v>
      </c>
      <c r="I21" s="18">
        <f t="shared" si="0"/>
        <v>1</v>
      </c>
      <c r="J21" s="50" t="s">
        <v>56</v>
      </c>
      <c r="K21" s="36" t="s">
        <v>57</v>
      </c>
      <c r="L21" s="21" t="s">
        <v>52</v>
      </c>
      <c r="M21" s="46" t="s">
        <v>23</v>
      </c>
      <c r="N21" s="24" t="s">
        <v>58</v>
      </c>
      <c r="O21" s="45" t="s">
        <v>59</v>
      </c>
    </row>
    <row r="22" s="3" customFormat="1" ht="25.5" customHeight="1" spans="1:15">
      <c r="A22" s="29">
        <v>20</v>
      </c>
      <c r="B22" s="30" t="s">
        <v>60</v>
      </c>
      <c r="C22" s="19" t="s">
        <v>61</v>
      </c>
      <c r="D22" s="31" t="s">
        <v>16</v>
      </c>
      <c r="E22" s="31" t="s">
        <v>17</v>
      </c>
      <c r="F22" s="31" t="s">
        <v>18</v>
      </c>
      <c r="G22" s="31" t="s">
        <v>19</v>
      </c>
      <c r="H22" s="25">
        <v>1</v>
      </c>
      <c r="I22" s="25">
        <f>SUM(H22:H28)</f>
        <v>16</v>
      </c>
      <c r="J22" s="53" t="s">
        <v>20</v>
      </c>
      <c r="K22" s="30" t="s">
        <v>62</v>
      </c>
      <c r="L22" s="31" t="s">
        <v>52</v>
      </c>
      <c r="M22" s="54" t="s">
        <v>63</v>
      </c>
      <c r="N22" s="31" t="s">
        <v>64</v>
      </c>
      <c r="O22" s="19" t="s">
        <v>65</v>
      </c>
    </row>
    <row r="23" s="3" customFormat="1" ht="25.5" customHeight="1" spans="1:15">
      <c r="A23" s="29"/>
      <c r="B23" s="32"/>
      <c r="C23" s="19" t="s">
        <v>66</v>
      </c>
      <c r="D23" s="29"/>
      <c r="E23" s="29"/>
      <c r="F23" s="29"/>
      <c r="G23" s="29"/>
      <c r="H23" s="25">
        <v>3</v>
      </c>
      <c r="I23" s="25"/>
      <c r="J23" s="53"/>
      <c r="K23" s="32"/>
      <c r="L23" s="29"/>
      <c r="M23" s="54"/>
      <c r="N23" s="29"/>
      <c r="O23" s="19"/>
    </row>
    <row r="24" s="3" customFormat="1" ht="25.5" customHeight="1" spans="1:15">
      <c r="A24" s="29"/>
      <c r="B24" s="32"/>
      <c r="C24" s="19" t="s">
        <v>67</v>
      </c>
      <c r="D24" s="29"/>
      <c r="E24" s="29"/>
      <c r="F24" s="29"/>
      <c r="G24" s="29"/>
      <c r="H24" s="25">
        <v>1</v>
      </c>
      <c r="I24" s="25"/>
      <c r="J24" s="53"/>
      <c r="K24" s="32"/>
      <c r="L24" s="29"/>
      <c r="M24" s="54"/>
      <c r="N24" s="29"/>
      <c r="O24" s="20"/>
    </row>
    <row r="25" s="3" customFormat="1" ht="25.5" customHeight="1" spans="1:15">
      <c r="A25" s="29"/>
      <c r="B25" s="30" t="s">
        <v>68</v>
      </c>
      <c r="C25" s="30" t="s">
        <v>69</v>
      </c>
      <c r="D25" s="29"/>
      <c r="E25" s="29"/>
      <c r="F25" s="29"/>
      <c r="G25" s="29"/>
      <c r="H25" s="33">
        <v>5</v>
      </c>
      <c r="I25" s="25"/>
      <c r="J25" s="53"/>
      <c r="K25" s="32"/>
      <c r="L25" s="29"/>
      <c r="M25" s="54"/>
      <c r="N25" s="29"/>
      <c r="O25" s="36" t="s">
        <v>70</v>
      </c>
    </row>
    <row r="26" s="3" customFormat="1" ht="25.5" customHeight="1" spans="1:15">
      <c r="A26" s="29"/>
      <c r="B26" s="32"/>
      <c r="C26" s="30" t="s">
        <v>71</v>
      </c>
      <c r="D26" s="29"/>
      <c r="E26" s="29"/>
      <c r="F26" s="29"/>
      <c r="G26" s="29"/>
      <c r="H26" s="29">
        <v>2</v>
      </c>
      <c r="I26" s="25"/>
      <c r="J26" s="53"/>
      <c r="K26" s="32"/>
      <c r="L26" s="29"/>
      <c r="M26" s="54"/>
      <c r="N26" s="29"/>
      <c r="O26" s="37"/>
    </row>
    <row r="27" s="3" customFormat="1" ht="25.5" customHeight="1" spans="1:15">
      <c r="A27" s="29"/>
      <c r="B27" s="32"/>
      <c r="C27" s="30" t="s">
        <v>72</v>
      </c>
      <c r="D27" s="29"/>
      <c r="E27" s="29"/>
      <c r="F27" s="29"/>
      <c r="G27" s="29"/>
      <c r="H27" s="29">
        <v>2</v>
      </c>
      <c r="I27" s="25"/>
      <c r="J27" s="53"/>
      <c r="K27" s="32"/>
      <c r="L27" s="29"/>
      <c r="M27" s="54"/>
      <c r="N27" s="29"/>
      <c r="O27" s="36" t="s">
        <v>73</v>
      </c>
    </row>
    <row r="28" s="3" customFormat="1" ht="25.5" customHeight="1" spans="1:15">
      <c r="A28" s="29"/>
      <c r="B28" s="32"/>
      <c r="C28" s="30" t="s">
        <v>74</v>
      </c>
      <c r="D28" s="29"/>
      <c r="E28" s="29"/>
      <c r="F28" s="29"/>
      <c r="G28" s="29"/>
      <c r="H28" s="29">
        <v>2</v>
      </c>
      <c r="I28" s="25"/>
      <c r="J28" s="53"/>
      <c r="K28" s="32"/>
      <c r="L28" s="29"/>
      <c r="M28" s="54"/>
      <c r="N28" s="29"/>
      <c r="O28" s="36" t="s">
        <v>75</v>
      </c>
    </row>
    <row r="29" s="3" customFormat="1" ht="24.75" customHeight="1" spans="1:15">
      <c r="A29" s="25">
        <v>19</v>
      </c>
      <c r="B29" s="34" t="s">
        <v>60</v>
      </c>
      <c r="C29" s="22" t="s">
        <v>61</v>
      </c>
      <c r="D29" s="24" t="s">
        <v>16</v>
      </c>
      <c r="E29" s="24" t="s">
        <v>17</v>
      </c>
      <c r="F29" s="24" t="s">
        <v>18</v>
      </c>
      <c r="G29" s="26" t="s">
        <v>49</v>
      </c>
      <c r="H29" s="27">
        <v>2</v>
      </c>
      <c r="I29" s="27">
        <f>SUM(H29:H32)</f>
        <v>9</v>
      </c>
      <c r="J29" s="50" t="s">
        <v>20</v>
      </c>
      <c r="K29" s="36" t="s">
        <v>76</v>
      </c>
      <c r="L29" s="24" t="s">
        <v>52</v>
      </c>
      <c r="M29" s="55"/>
      <c r="N29" s="24" t="s">
        <v>64</v>
      </c>
      <c r="O29" s="36"/>
    </row>
    <row r="30" s="3" customFormat="1" ht="22.5" customHeight="1" spans="1:15">
      <c r="A30" s="25"/>
      <c r="B30" s="35"/>
      <c r="C30" s="36" t="s">
        <v>77</v>
      </c>
      <c r="D30" s="25"/>
      <c r="E30" s="25"/>
      <c r="F30" s="25"/>
      <c r="G30" s="26"/>
      <c r="H30" s="25">
        <v>1</v>
      </c>
      <c r="I30" s="27"/>
      <c r="J30" s="50"/>
      <c r="K30" s="37"/>
      <c r="L30" s="25"/>
      <c r="M30" s="55"/>
      <c r="N30" s="25"/>
      <c r="O30" s="36" t="s">
        <v>78</v>
      </c>
    </row>
    <row r="31" s="3" customFormat="1" ht="28.5" customHeight="1" spans="1:15">
      <c r="A31" s="25"/>
      <c r="B31" s="30" t="s">
        <v>68</v>
      </c>
      <c r="C31" s="22" t="s">
        <v>69</v>
      </c>
      <c r="D31" s="25"/>
      <c r="E31" s="25"/>
      <c r="F31" s="25"/>
      <c r="G31" s="26"/>
      <c r="H31" s="27">
        <v>5</v>
      </c>
      <c r="I31" s="27"/>
      <c r="J31" s="50"/>
      <c r="K31" s="37"/>
      <c r="L31" s="25"/>
      <c r="M31" s="55"/>
      <c r="N31" s="25"/>
      <c r="O31" s="22" t="s">
        <v>79</v>
      </c>
    </row>
    <row r="32" s="3" customFormat="1" ht="22.5" customHeight="1" spans="1:15">
      <c r="A32" s="25"/>
      <c r="B32" s="32"/>
      <c r="C32" s="30" t="s">
        <v>72</v>
      </c>
      <c r="D32" s="25"/>
      <c r="E32" s="25"/>
      <c r="F32" s="25"/>
      <c r="G32" s="26"/>
      <c r="H32" s="29">
        <v>1</v>
      </c>
      <c r="I32" s="27"/>
      <c r="J32" s="50"/>
      <c r="K32" s="37"/>
      <c r="L32" s="25"/>
      <c r="M32" s="55"/>
      <c r="N32" s="25"/>
      <c r="O32" s="20"/>
    </row>
    <row r="33" s="3" customFormat="1" ht="34.5" customHeight="1" spans="1:15">
      <c r="A33" s="25">
        <v>21</v>
      </c>
      <c r="B33" s="36" t="s">
        <v>68</v>
      </c>
      <c r="C33" s="36" t="s">
        <v>69</v>
      </c>
      <c r="D33" s="24" t="s">
        <v>16</v>
      </c>
      <c r="E33" s="24" t="s">
        <v>17</v>
      </c>
      <c r="F33" s="24" t="s">
        <v>18</v>
      </c>
      <c r="G33" s="24" t="s">
        <v>49</v>
      </c>
      <c r="H33" s="29">
        <v>1</v>
      </c>
      <c r="I33" s="29">
        <f>H33</f>
        <v>1</v>
      </c>
      <c r="J33" s="50" t="s">
        <v>50</v>
      </c>
      <c r="K33" s="36" t="s">
        <v>80</v>
      </c>
      <c r="L33" s="24" t="s">
        <v>52</v>
      </c>
      <c r="M33" s="46" t="s">
        <v>81</v>
      </c>
      <c r="N33" s="24" t="s">
        <v>82</v>
      </c>
      <c r="O33" s="36" t="s">
        <v>83</v>
      </c>
    </row>
    <row r="34" s="3" customFormat="1" ht="30" customHeight="1" spans="1:15">
      <c r="A34" s="25">
        <v>22</v>
      </c>
      <c r="B34" s="36" t="s">
        <v>84</v>
      </c>
      <c r="C34" s="37"/>
      <c r="D34" s="24" t="s">
        <v>85</v>
      </c>
      <c r="E34" s="24" t="s">
        <v>17</v>
      </c>
      <c r="F34" s="24" t="s">
        <v>18</v>
      </c>
      <c r="G34" s="24" t="s">
        <v>49</v>
      </c>
      <c r="H34" s="25">
        <v>1</v>
      </c>
      <c r="I34" s="29">
        <f t="shared" ref="I34:I35" si="1">H34</f>
        <v>1</v>
      </c>
      <c r="J34" s="50" t="s">
        <v>50</v>
      </c>
      <c r="K34" s="22" t="s">
        <v>82</v>
      </c>
      <c r="L34" s="38" t="s">
        <v>52</v>
      </c>
      <c r="M34" s="56" t="s">
        <v>81</v>
      </c>
      <c r="N34" s="38" t="s">
        <v>82</v>
      </c>
      <c r="O34" s="37"/>
    </row>
    <row r="35" s="3" customFormat="1" ht="30" customHeight="1" spans="1:15">
      <c r="A35" s="25">
        <v>23</v>
      </c>
      <c r="B35" s="36" t="s">
        <v>60</v>
      </c>
      <c r="C35" s="36" t="s">
        <v>86</v>
      </c>
      <c r="D35" s="24" t="s">
        <v>16</v>
      </c>
      <c r="E35" s="24" t="s">
        <v>17</v>
      </c>
      <c r="F35" s="24" t="s">
        <v>18</v>
      </c>
      <c r="G35" s="24" t="s">
        <v>49</v>
      </c>
      <c r="H35" s="29">
        <v>1</v>
      </c>
      <c r="I35" s="29">
        <f t="shared" si="1"/>
        <v>1</v>
      </c>
      <c r="J35" s="50" t="s">
        <v>50</v>
      </c>
      <c r="K35" s="45" t="s">
        <v>87</v>
      </c>
      <c r="L35" s="38" t="s">
        <v>52</v>
      </c>
      <c r="M35" s="56" t="s">
        <v>81</v>
      </c>
      <c r="N35" s="38" t="s">
        <v>88</v>
      </c>
      <c r="O35" s="37"/>
    </row>
    <row r="36" s="3" customFormat="1" ht="28.5" customHeight="1" spans="1:15">
      <c r="A36" s="25">
        <v>24</v>
      </c>
      <c r="B36" s="36" t="s">
        <v>84</v>
      </c>
      <c r="C36" s="37"/>
      <c r="D36" s="38" t="s">
        <v>85</v>
      </c>
      <c r="E36" s="24" t="s">
        <v>17</v>
      </c>
      <c r="F36" s="24" t="s">
        <v>18</v>
      </c>
      <c r="G36" s="24" t="s">
        <v>49</v>
      </c>
      <c r="H36" s="27">
        <v>3</v>
      </c>
      <c r="I36" s="27">
        <f>SUM(H36:H43)</f>
        <v>10</v>
      </c>
      <c r="J36" s="50" t="s">
        <v>20</v>
      </c>
      <c r="K36" s="36" t="s">
        <v>89</v>
      </c>
      <c r="L36" s="24" t="s">
        <v>52</v>
      </c>
      <c r="M36" s="46"/>
      <c r="N36" s="24" t="s">
        <v>90</v>
      </c>
      <c r="O36" s="37"/>
    </row>
    <row r="37" s="3" customFormat="1" ht="21" customHeight="1" spans="1:15">
      <c r="A37" s="25"/>
      <c r="B37" s="36" t="s">
        <v>60</v>
      </c>
      <c r="C37" s="22" t="s">
        <v>61</v>
      </c>
      <c r="D37" s="24" t="s">
        <v>16</v>
      </c>
      <c r="E37" s="25"/>
      <c r="F37" s="25"/>
      <c r="G37" s="25"/>
      <c r="H37" s="27">
        <v>1</v>
      </c>
      <c r="I37" s="27"/>
      <c r="J37" s="50"/>
      <c r="K37" s="37"/>
      <c r="L37" s="25"/>
      <c r="M37" s="55"/>
      <c r="N37" s="25"/>
      <c r="O37" s="37"/>
    </row>
    <row r="38" s="3" customFormat="1" ht="21" customHeight="1" spans="1:15">
      <c r="A38" s="25"/>
      <c r="B38" s="37"/>
      <c r="C38" s="22" t="s">
        <v>77</v>
      </c>
      <c r="D38" s="25"/>
      <c r="E38" s="25"/>
      <c r="F38" s="25"/>
      <c r="G38" s="25"/>
      <c r="H38" s="27">
        <v>1</v>
      </c>
      <c r="I38" s="27"/>
      <c r="J38" s="50"/>
      <c r="K38" s="37"/>
      <c r="L38" s="25"/>
      <c r="M38" s="55"/>
      <c r="N38" s="25"/>
      <c r="O38" s="37"/>
    </row>
    <row r="39" s="3" customFormat="1" ht="21" customHeight="1" spans="1:15">
      <c r="A39" s="25"/>
      <c r="B39" s="37"/>
      <c r="C39" s="30" t="s">
        <v>67</v>
      </c>
      <c r="D39" s="25"/>
      <c r="E39" s="25"/>
      <c r="F39" s="25"/>
      <c r="G39" s="25"/>
      <c r="H39" s="29">
        <v>1</v>
      </c>
      <c r="I39" s="27"/>
      <c r="J39" s="50"/>
      <c r="K39" s="37"/>
      <c r="L39" s="25"/>
      <c r="M39" s="55"/>
      <c r="N39" s="25"/>
      <c r="O39" s="37"/>
    </row>
    <row r="40" s="3" customFormat="1" ht="21" customHeight="1" spans="1:15">
      <c r="A40" s="25"/>
      <c r="B40" s="37"/>
      <c r="C40" s="30" t="s">
        <v>66</v>
      </c>
      <c r="D40" s="25"/>
      <c r="E40" s="25"/>
      <c r="F40" s="25"/>
      <c r="G40" s="25"/>
      <c r="H40" s="29">
        <v>1</v>
      </c>
      <c r="I40" s="27"/>
      <c r="J40" s="50"/>
      <c r="K40" s="37"/>
      <c r="L40" s="25"/>
      <c r="M40" s="55"/>
      <c r="N40" s="25"/>
      <c r="O40" s="37"/>
    </row>
    <row r="41" s="3" customFormat="1" ht="21" customHeight="1" spans="1:15">
      <c r="A41" s="25"/>
      <c r="B41" s="37"/>
      <c r="C41" s="30" t="s">
        <v>86</v>
      </c>
      <c r="D41" s="25"/>
      <c r="E41" s="25"/>
      <c r="F41" s="25"/>
      <c r="G41" s="25"/>
      <c r="H41" s="27">
        <v>1</v>
      </c>
      <c r="I41" s="27"/>
      <c r="J41" s="50"/>
      <c r="K41" s="37"/>
      <c r="L41" s="25"/>
      <c r="M41" s="55"/>
      <c r="N41" s="25"/>
      <c r="O41" s="37"/>
    </row>
    <row r="42" s="3" customFormat="1" ht="21" customHeight="1" spans="1:15">
      <c r="A42" s="25"/>
      <c r="B42" s="36" t="s">
        <v>68</v>
      </c>
      <c r="C42" s="22" t="s">
        <v>71</v>
      </c>
      <c r="D42" s="25"/>
      <c r="E42" s="25"/>
      <c r="F42" s="25"/>
      <c r="G42" s="25"/>
      <c r="H42" s="29">
        <v>1</v>
      </c>
      <c r="I42" s="27"/>
      <c r="J42" s="50"/>
      <c r="K42" s="37"/>
      <c r="L42" s="25"/>
      <c r="M42" s="55"/>
      <c r="N42" s="25"/>
      <c r="O42" s="37"/>
    </row>
    <row r="43" s="3" customFormat="1" ht="21" customHeight="1" spans="1:15">
      <c r="A43" s="25"/>
      <c r="B43" s="37"/>
      <c r="C43" s="22" t="s">
        <v>74</v>
      </c>
      <c r="D43" s="25"/>
      <c r="E43" s="25"/>
      <c r="F43" s="25"/>
      <c r="G43" s="25"/>
      <c r="H43" s="27">
        <v>1</v>
      </c>
      <c r="I43" s="27"/>
      <c r="J43" s="50"/>
      <c r="K43" s="37"/>
      <c r="L43" s="25"/>
      <c r="M43" s="55"/>
      <c r="N43" s="25"/>
      <c r="O43" s="37"/>
    </row>
    <row r="44" s="3" customFormat="1" ht="21" customHeight="1" spans="1:15">
      <c r="A44" s="25">
        <v>25</v>
      </c>
      <c r="B44" s="36" t="s">
        <v>60</v>
      </c>
      <c r="C44" s="30" t="s">
        <v>66</v>
      </c>
      <c r="D44" s="24" t="s">
        <v>16</v>
      </c>
      <c r="E44" s="24" t="s">
        <v>17</v>
      </c>
      <c r="F44" s="24" t="s">
        <v>18</v>
      </c>
      <c r="G44" s="24" t="s">
        <v>19</v>
      </c>
      <c r="H44" s="27">
        <v>1</v>
      </c>
      <c r="I44" s="27">
        <f>SUM(H44:H45)</f>
        <v>2</v>
      </c>
      <c r="J44" s="25" t="s">
        <v>20</v>
      </c>
      <c r="K44" s="36" t="s">
        <v>89</v>
      </c>
      <c r="L44" s="24" t="s">
        <v>52</v>
      </c>
      <c r="M44" s="55" t="s">
        <v>91</v>
      </c>
      <c r="N44" s="24" t="s">
        <v>90</v>
      </c>
      <c r="O44" s="37"/>
    </row>
    <row r="45" s="3" customFormat="1" ht="21" customHeight="1" spans="1:15">
      <c r="A45" s="25"/>
      <c r="B45" s="36"/>
      <c r="C45" s="30" t="s">
        <v>86</v>
      </c>
      <c r="D45" s="25"/>
      <c r="E45" s="25"/>
      <c r="F45" s="25"/>
      <c r="G45" s="25"/>
      <c r="H45" s="27">
        <v>1</v>
      </c>
      <c r="I45" s="27"/>
      <c r="J45" s="25"/>
      <c r="K45" s="37"/>
      <c r="L45" s="25"/>
      <c r="M45" s="55"/>
      <c r="N45" s="25"/>
      <c r="O45" s="37"/>
    </row>
    <row r="46" s="3" customFormat="1" ht="21" customHeight="1" spans="1:15">
      <c r="A46" s="25">
        <v>26</v>
      </c>
      <c r="B46" s="22" t="s">
        <v>40</v>
      </c>
      <c r="C46" s="23"/>
      <c r="D46" s="24" t="s">
        <v>16</v>
      </c>
      <c r="E46" s="24" t="s">
        <v>17</v>
      </c>
      <c r="F46" s="24" t="s">
        <v>18</v>
      </c>
      <c r="G46" s="24" t="s">
        <v>19</v>
      </c>
      <c r="H46" s="27">
        <v>1</v>
      </c>
      <c r="I46" s="25">
        <f>SUM(H46:H49)</f>
        <v>5</v>
      </c>
      <c r="J46" s="50" t="s">
        <v>20</v>
      </c>
      <c r="K46" s="36" t="s">
        <v>92</v>
      </c>
      <c r="L46" s="24" t="s">
        <v>52</v>
      </c>
      <c r="M46" s="55" t="s">
        <v>63</v>
      </c>
      <c r="N46" s="24" t="s">
        <v>93</v>
      </c>
      <c r="O46" s="37"/>
    </row>
    <row r="47" s="3" customFormat="1" ht="21" customHeight="1" spans="1:15">
      <c r="A47" s="25"/>
      <c r="B47" s="36" t="s">
        <v>60</v>
      </c>
      <c r="C47" s="22" t="s">
        <v>61</v>
      </c>
      <c r="D47" s="25"/>
      <c r="E47" s="25"/>
      <c r="F47" s="25"/>
      <c r="G47" s="25"/>
      <c r="H47" s="27">
        <v>2</v>
      </c>
      <c r="I47" s="25"/>
      <c r="J47" s="50"/>
      <c r="K47" s="37"/>
      <c r="L47" s="25"/>
      <c r="M47" s="55"/>
      <c r="N47" s="25"/>
      <c r="O47" s="37"/>
    </row>
    <row r="48" s="3" customFormat="1" ht="21" customHeight="1" spans="1:15">
      <c r="A48" s="25"/>
      <c r="B48" s="37"/>
      <c r="C48" s="22" t="s">
        <v>86</v>
      </c>
      <c r="D48" s="25"/>
      <c r="E48" s="25"/>
      <c r="F48" s="25"/>
      <c r="G48" s="25"/>
      <c r="H48" s="27">
        <v>1</v>
      </c>
      <c r="I48" s="25"/>
      <c r="J48" s="50"/>
      <c r="K48" s="37"/>
      <c r="L48" s="25"/>
      <c r="M48" s="55"/>
      <c r="N48" s="25"/>
      <c r="O48" s="37"/>
    </row>
    <row r="49" s="3" customFormat="1" ht="26.25" customHeight="1" spans="1:15">
      <c r="A49" s="25"/>
      <c r="B49" s="36" t="s">
        <v>68</v>
      </c>
      <c r="C49" s="22" t="s">
        <v>71</v>
      </c>
      <c r="D49" s="25"/>
      <c r="E49" s="25"/>
      <c r="F49" s="25"/>
      <c r="G49" s="25"/>
      <c r="H49" s="27">
        <v>1</v>
      </c>
      <c r="I49" s="25"/>
      <c r="J49" s="50"/>
      <c r="K49" s="37"/>
      <c r="L49" s="25"/>
      <c r="M49" s="55"/>
      <c r="N49" s="25"/>
      <c r="O49" s="37"/>
    </row>
    <row r="50" s="3" customFormat="1" ht="26.25" customHeight="1" spans="1:15">
      <c r="A50" s="25">
        <v>27</v>
      </c>
      <c r="B50" s="36" t="s">
        <v>47</v>
      </c>
      <c r="C50" s="37"/>
      <c r="D50" s="24" t="s">
        <v>16</v>
      </c>
      <c r="E50" s="24" t="s">
        <v>17</v>
      </c>
      <c r="F50" s="24" t="s">
        <v>18</v>
      </c>
      <c r="G50" s="24" t="s">
        <v>19</v>
      </c>
      <c r="H50" s="25">
        <v>3</v>
      </c>
      <c r="I50" s="25">
        <f>H50</f>
        <v>3</v>
      </c>
      <c r="J50" s="50" t="s">
        <v>20</v>
      </c>
      <c r="K50" s="36" t="s">
        <v>94</v>
      </c>
      <c r="L50" s="24" t="s">
        <v>52</v>
      </c>
      <c r="M50" s="55" t="s">
        <v>63</v>
      </c>
      <c r="N50" s="24" t="s">
        <v>95</v>
      </c>
      <c r="O50" s="36" t="s">
        <v>65</v>
      </c>
    </row>
    <row r="51" s="3" customFormat="1" ht="21.75" customHeight="1" spans="1:15">
      <c r="A51" s="25">
        <v>28</v>
      </c>
      <c r="B51" s="36" t="s">
        <v>68</v>
      </c>
      <c r="C51" s="30" t="s">
        <v>69</v>
      </c>
      <c r="D51" s="24" t="s">
        <v>16</v>
      </c>
      <c r="E51" s="24" t="s">
        <v>17</v>
      </c>
      <c r="F51" s="24" t="s">
        <v>18</v>
      </c>
      <c r="G51" s="24" t="s">
        <v>19</v>
      </c>
      <c r="H51" s="29">
        <v>1</v>
      </c>
      <c r="I51" s="29">
        <f>SUM(H51:H52)</f>
        <v>2</v>
      </c>
      <c r="J51" s="50" t="s">
        <v>20</v>
      </c>
      <c r="K51" s="36" t="s">
        <v>96</v>
      </c>
      <c r="L51" s="24" t="s">
        <v>52</v>
      </c>
      <c r="M51" s="55" t="s">
        <v>63</v>
      </c>
      <c r="N51" s="24" t="s">
        <v>97</v>
      </c>
      <c r="O51" s="37"/>
    </row>
    <row r="52" s="3" customFormat="1" ht="21.75" customHeight="1" spans="1:15">
      <c r="A52" s="25"/>
      <c r="B52" s="37"/>
      <c r="C52" s="30" t="s">
        <v>71</v>
      </c>
      <c r="D52" s="25"/>
      <c r="E52" s="25"/>
      <c r="F52" s="25"/>
      <c r="G52" s="25"/>
      <c r="H52" s="29">
        <v>1</v>
      </c>
      <c r="I52" s="29"/>
      <c r="J52" s="50"/>
      <c r="K52" s="37"/>
      <c r="L52" s="25"/>
      <c r="M52" s="55"/>
      <c r="N52" s="25"/>
      <c r="O52" s="37"/>
    </row>
    <row r="53" s="3" customFormat="1" ht="21.75" customHeight="1" spans="1:15">
      <c r="A53" s="25">
        <v>29</v>
      </c>
      <c r="B53" s="24" t="s">
        <v>60</v>
      </c>
      <c r="C53" s="19" t="s">
        <v>61</v>
      </c>
      <c r="D53" s="24" t="s">
        <v>16</v>
      </c>
      <c r="E53" s="24" t="s">
        <v>17</v>
      </c>
      <c r="F53" s="24" t="s">
        <v>18</v>
      </c>
      <c r="G53" s="26" t="s">
        <v>49</v>
      </c>
      <c r="H53" s="29">
        <v>2</v>
      </c>
      <c r="I53" s="25">
        <f>SUM(H53:H61)</f>
        <v>11</v>
      </c>
      <c r="J53" s="50" t="s">
        <v>20</v>
      </c>
      <c r="K53" s="36" t="s">
        <v>98</v>
      </c>
      <c r="L53" s="24" t="s">
        <v>52</v>
      </c>
      <c r="M53" s="55"/>
      <c r="N53" s="24" t="s">
        <v>58</v>
      </c>
      <c r="O53" s="37"/>
    </row>
    <row r="54" s="3" customFormat="1" ht="21.75" customHeight="1" spans="1:15">
      <c r="A54" s="25"/>
      <c r="B54" s="24"/>
      <c r="C54" s="19" t="s">
        <v>99</v>
      </c>
      <c r="D54" s="25"/>
      <c r="E54" s="25"/>
      <c r="F54" s="25"/>
      <c r="G54" s="26"/>
      <c r="H54" s="29">
        <v>1</v>
      </c>
      <c r="I54" s="25"/>
      <c r="J54" s="50"/>
      <c r="K54" s="37"/>
      <c r="L54" s="25"/>
      <c r="M54" s="55"/>
      <c r="N54" s="25"/>
      <c r="O54" s="37"/>
    </row>
    <row r="55" s="3" customFormat="1" ht="21.75" customHeight="1" spans="1:15">
      <c r="A55" s="25"/>
      <c r="B55" s="24"/>
      <c r="C55" s="30" t="s">
        <v>67</v>
      </c>
      <c r="D55" s="25"/>
      <c r="E55" s="25"/>
      <c r="F55" s="25"/>
      <c r="G55" s="26"/>
      <c r="H55" s="29">
        <v>1</v>
      </c>
      <c r="I55" s="25"/>
      <c r="J55" s="50"/>
      <c r="K55" s="37"/>
      <c r="L55" s="25"/>
      <c r="M55" s="55"/>
      <c r="N55" s="25"/>
      <c r="O55" s="36" t="s">
        <v>100</v>
      </c>
    </row>
    <row r="56" s="3" customFormat="1" ht="21.75" customHeight="1" spans="1:15">
      <c r="A56" s="25"/>
      <c r="B56" s="24"/>
      <c r="C56" s="30" t="s">
        <v>86</v>
      </c>
      <c r="D56" s="25"/>
      <c r="E56" s="25"/>
      <c r="F56" s="25"/>
      <c r="G56" s="26"/>
      <c r="H56" s="29">
        <v>1</v>
      </c>
      <c r="I56" s="25"/>
      <c r="J56" s="50"/>
      <c r="K56" s="37"/>
      <c r="L56" s="25"/>
      <c r="M56" s="55"/>
      <c r="N56" s="25"/>
      <c r="O56" s="37"/>
    </row>
    <row r="57" s="3" customFormat="1" ht="21.75" customHeight="1" spans="1:15">
      <c r="A57" s="25"/>
      <c r="B57" s="36" t="s">
        <v>68</v>
      </c>
      <c r="C57" s="30" t="s">
        <v>69</v>
      </c>
      <c r="D57" s="25"/>
      <c r="E57" s="25"/>
      <c r="F57" s="25"/>
      <c r="G57" s="26"/>
      <c r="H57" s="29">
        <v>2</v>
      </c>
      <c r="I57" s="25"/>
      <c r="J57" s="50"/>
      <c r="K57" s="37"/>
      <c r="L57" s="25"/>
      <c r="M57" s="55"/>
      <c r="N57" s="25"/>
      <c r="O57" s="37"/>
    </row>
    <row r="58" s="3" customFormat="1" ht="21.75" customHeight="1" spans="1:15">
      <c r="A58" s="25"/>
      <c r="B58" s="37"/>
      <c r="C58" s="30" t="s">
        <v>71</v>
      </c>
      <c r="D58" s="25"/>
      <c r="E58" s="25"/>
      <c r="F58" s="25"/>
      <c r="G58" s="26"/>
      <c r="H58" s="29">
        <v>1</v>
      </c>
      <c r="I58" s="25"/>
      <c r="J58" s="50"/>
      <c r="K58" s="37"/>
      <c r="L58" s="25"/>
      <c r="M58" s="55"/>
      <c r="N58" s="25"/>
      <c r="O58" s="37"/>
    </row>
    <row r="59" s="3" customFormat="1" ht="21.75" customHeight="1" spans="1:15">
      <c r="A59" s="25"/>
      <c r="B59" s="37"/>
      <c r="C59" s="30" t="s">
        <v>72</v>
      </c>
      <c r="D59" s="25"/>
      <c r="E59" s="25"/>
      <c r="F59" s="25"/>
      <c r="G59" s="26"/>
      <c r="H59" s="29">
        <v>1</v>
      </c>
      <c r="I59" s="25"/>
      <c r="J59" s="50"/>
      <c r="K59" s="37"/>
      <c r="L59" s="25"/>
      <c r="M59" s="55"/>
      <c r="N59" s="25"/>
      <c r="O59" s="37"/>
    </row>
    <row r="60" s="3" customFormat="1" ht="21.75" customHeight="1" spans="1:15">
      <c r="A60" s="25"/>
      <c r="B60" s="37"/>
      <c r="C60" s="30" t="s">
        <v>74</v>
      </c>
      <c r="D60" s="25"/>
      <c r="E60" s="25"/>
      <c r="F60" s="25"/>
      <c r="G60" s="26"/>
      <c r="H60" s="29">
        <v>1</v>
      </c>
      <c r="I60" s="25"/>
      <c r="J60" s="50"/>
      <c r="K60" s="37"/>
      <c r="L60" s="25"/>
      <c r="M60" s="55"/>
      <c r="N60" s="25"/>
      <c r="O60" s="36"/>
    </row>
    <row r="61" s="3" customFormat="1" ht="21.75" customHeight="1" spans="1:15">
      <c r="A61" s="25"/>
      <c r="B61" s="37"/>
      <c r="C61" s="30" t="s">
        <v>101</v>
      </c>
      <c r="D61" s="25"/>
      <c r="E61" s="25"/>
      <c r="F61" s="25"/>
      <c r="G61" s="26"/>
      <c r="H61" s="29">
        <v>1</v>
      </c>
      <c r="I61" s="25"/>
      <c r="J61" s="50"/>
      <c r="K61" s="37"/>
      <c r="L61" s="25"/>
      <c r="M61" s="55"/>
      <c r="N61" s="25"/>
      <c r="O61" s="20"/>
    </row>
    <row r="62" s="3" customFormat="1" ht="24" customHeight="1" spans="1:15">
      <c r="A62" s="25">
        <v>30</v>
      </c>
      <c r="B62" s="36" t="s">
        <v>60</v>
      </c>
      <c r="C62" s="30" t="s">
        <v>67</v>
      </c>
      <c r="D62" s="24" t="s">
        <v>16</v>
      </c>
      <c r="E62" s="24" t="s">
        <v>17</v>
      </c>
      <c r="F62" s="24" t="s">
        <v>18</v>
      </c>
      <c r="G62" s="24" t="s">
        <v>19</v>
      </c>
      <c r="H62" s="29">
        <v>1</v>
      </c>
      <c r="I62" s="25">
        <f>SUM(H62:H64)</f>
        <v>3</v>
      </c>
      <c r="J62" s="50" t="s">
        <v>20</v>
      </c>
      <c r="K62" s="36" t="s">
        <v>98</v>
      </c>
      <c r="L62" s="24" t="s">
        <v>52</v>
      </c>
      <c r="M62" s="55" t="s">
        <v>63</v>
      </c>
      <c r="N62" s="24" t="s">
        <v>58</v>
      </c>
      <c r="O62" s="19" t="s">
        <v>102</v>
      </c>
    </row>
    <row r="63" s="3" customFormat="1" ht="24" customHeight="1" spans="1:15">
      <c r="A63" s="25"/>
      <c r="B63" s="36"/>
      <c r="C63" s="30" t="s">
        <v>86</v>
      </c>
      <c r="D63" s="25"/>
      <c r="E63" s="25"/>
      <c r="F63" s="25"/>
      <c r="G63" s="25"/>
      <c r="H63" s="29">
        <v>1</v>
      </c>
      <c r="I63" s="25"/>
      <c r="J63" s="50"/>
      <c r="K63" s="37"/>
      <c r="L63" s="25"/>
      <c r="M63" s="55"/>
      <c r="N63" s="25"/>
      <c r="O63" s="19" t="s">
        <v>103</v>
      </c>
    </row>
    <row r="64" s="3" customFormat="1" ht="24" customHeight="1" spans="1:15">
      <c r="A64" s="25"/>
      <c r="B64" s="36" t="s">
        <v>68</v>
      </c>
      <c r="C64" s="30" t="s">
        <v>101</v>
      </c>
      <c r="D64" s="25"/>
      <c r="E64" s="25"/>
      <c r="F64" s="25"/>
      <c r="G64" s="25"/>
      <c r="H64" s="29">
        <v>1</v>
      </c>
      <c r="I64" s="25"/>
      <c r="J64" s="50"/>
      <c r="K64" s="37"/>
      <c r="L64" s="25"/>
      <c r="M64" s="55"/>
      <c r="N64" s="25"/>
      <c r="O64" s="20"/>
    </row>
    <row r="65" s="3" customFormat="1" ht="30" customHeight="1" spans="1:15">
      <c r="A65" s="57">
        <v>31</v>
      </c>
      <c r="B65" s="36" t="s">
        <v>60</v>
      </c>
      <c r="C65" s="36" t="s">
        <v>66</v>
      </c>
      <c r="D65" s="34" t="s">
        <v>16</v>
      </c>
      <c r="E65" s="34" t="s">
        <v>104</v>
      </c>
      <c r="F65" s="34" t="s">
        <v>18</v>
      </c>
      <c r="G65" s="58" t="s">
        <v>49</v>
      </c>
      <c r="H65" s="27">
        <v>1</v>
      </c>
      <c r="I65" s="57">
        <f>SUM(H65:H66)</f>
        <v>2</v>
      </c>
      <c r="J65" s="64" t="s">
        <v>56</v>
      </c>
      <c r="K65" s="65" t="s">
        <v>105</v>
      </c>
      <c r="L65" s="34" t="s">
        <v>52</v>
      </c>
      <c r="M65" s="65" t="s">
        <v>81</v>
      </c>
      <c r="N65" s="34" t="s">
        <v>106</v>
      </c>
      <c r="O65" s="37"/>
    </row>
    <row r="66" s="3" customFormat="1" ht="30" customHeight="1" spans="1:15">
      <c r="A66" s="35"/>
      <c r="B66" s="36" t="s">
        <v>68</v>
      </c>
      <c r="C66" s="36" t="s">
        <v>74</v>
      </c>
      <c r="D66" s="35"/>
      <c r="E66" s="35"/>
      <c r="F66" s="35"/>
      <c r="G66" s="59"/>
      <c r="H66" s="27">
        <v>1</v>
      </c>
      <c r="I66" s="35"/>
      <c r="J66" s="66"/>
      <c r="K66" s="67"/>
      <c r="L66" s="35"/>
      <c r="M66" s="67"/>
      <c r="N66" s="35"/>
      <c r="O66" s="36" t="s">
        <v>107</v>
      </c>
    </row>
    <row r="67" s="3" customFormat="1" ht="19.5" customHeight="1" spans="1:15">
      <c r="A67" s="25">
        <v>32</v>
      </c>
      <c r="B67" s="24" t="s">
        <v>60</v>
      </c>
      <c r="C67" s="36" t="s">
        <v>61</v>
      </c>
      <c r="D67" s="24" t="s">
        <v>16</v>
      </c>
      <c r="E67" s="24" t="s">
        <v>104</v>
      </c>
      <c r="F67" s="24" t="s">
        <v>18</v>
      </c>
      <c r="G67" s="26" t="s">
        <v>49</v>
      </c>
      <c r="H67" s="25">
        <v>1</v>
      </c>
      <c r="I67" s="25">
        <f>SUM(H67:H71)</f>
        <v>5</v>
      </c>
      <c r="J67" s="50" t="s">
        <v>56</v>
      </c>
      <c r="K67" s="36" t="s">
        <v>108</v>
      </c>
      <c r="L67" s="24" t="s">
        <v>52</v>
      </c>
      <c r="M67" s="46" t="s">
        <v>81</v>
      </c>
      <c r="N67" s="24" t="s">
        <v>109</v>
      </c>
      <c r="O67" s="36" t="s">
        <v>65</v>
      </c>
    </row>
    <row r="68" s="3" customFormat="1" ht="19.5" customHeight="1" spans="1:15">
      <c r="A68" s="25"/>
      <c r="B68" s="25"/>
      <c r="C68" s="36" t="s">
        <v>86</v>
      </c>
      <c r="D68" s="25"/>
      <c r="E68" s="25"/>
      <c r="F68" s="25"/>
      <c r="G68" s="26"/>
      <c r="H68" s="25">
        <v>1</v>
      </c>
      <c r="I68" s="25"/>
      <c r="J68" s="50"/>
      <c r="K68" s="37"/>
      <c r="L68" s="25"/>
      <c r="M68" s="55"/>
      <c r="N68" s="25"/>
      <c r="O68" s="36" t="s">
        <v>103</v>
      </c>
    </row>
    <row r="69" s="3" customFormat="1" ht="19.5" customHeight="1" spans="1:15">
      <c r="A69" s="25"/>
      <c r="B69" s="36" t="s">
        <v>68</v>
      </c>
      <c r="C69" s="36" t="s">
        <v>71</v>
      </c>
      <c r="D69" s="25"/>
      <c r="E69" s="25"/>
      <c r="F69" s="25"/>
      <c r="G69" s="26"/>
      <c r="H69" s="25">
        <v>1</v>
      </c>
      <c r="I69" s="25"/>
      <c r="J69" s="50"/>
      <c r="K69" s="37"/>
      <c r="L69" s="25"/>
      <c r="M69" s="55"/>
      <c r="N69" s="25"/>
      <c r="O69" s="36"/>
    </row>
    <row r="70" s="3" customFormat="1" ht="19.5" customHeight="1" spans="1:15">
      <c r="A70" s="25"/>
      <c r="B70" s="37"/>
      <c r="C70" s="36" t="s">
        <v>72</v>
      </c>
      <c r="D70" s="25"/>
      <c r="E70" s="25"/>
      <c r="F70" s="25"/>
      <c r="G70" s="26"/>
      <c r="H70" s="25">
        <v>1</v>
      </c>
      <c r="I70" s="25"/>
      <c r="J70" s="50"/>
      <c r="K70" s="37"/>
      <c r="L70" s="25"/>
      <c r="M70" s="55"/>
      <c r="N70" s="25"/>
      <c r="O70" s="36"/>
    </row>
    <row r="71" s="3" customFormat="1" ht="19.5" customHeight="1" spans="1:15">
      <c r="A71" s="25"/>
      <c r="B71" s="37"/>
      <c r="C71" s="36" t="s">
        <v>74</v>
      </c>
      <c r="D71" s="25"/>
      <c r="E71" s="25"/>
      <c r="F71" s="25"/>
      <c r="G71" s="26"/>
      <c r="H71" s="25">
        <v>1</v>
      </c>
      <c r="I71" s="25"/>
      <c r="J71" s="50"/>
      <c r="K71" s="37"/>
      <c r="L71" s="25"/>
      <c r="M71" s="55"/>
      <c r="N71" s="25"/>
      <c r="O71" s="36"/>
    </row>
    <row r="72" s="3" customFormat="1" ht="24" customHeight="1" spans="1:15">
      <c r="A72" s="25">
        <v>33</v>
      </c>
      <c r="B72" s="24" t="s">
        <v>60</v>
      </c>
      <c r="C72" s="36" t="s">
        <v>61</v>
      </c>
      <c r="D72" s="24" t="s">
        <v>16</v>
      </c>
      <c r="E72" s="24" t="s">
        <v>37</v>
      </c>
      <c r="F72" s="24" t="s">
        <v>18</v>
      </c>
      <c r="G72" s="26" t="s">
        <v>49</v>
      </c>
      <c r="H72" s="27">
        <v>4</v>
      </c>
      <c r="I72" s="27">
        <f>SUM(H72:H80)</f>
        <v>16</v>
      </c>
      <c r="J72" s="44" t="s">
        <v>56</v>
      </c>
      <c r="K72" s="36" t="s">
        <v>110</v>
      </c>
      <c r="L72" s="24" t="s">
        <v>52</v>
      </c>
      <c r="M72" s="46" t="s">
        <v>111</v>
      </c>
      <c r="N72" s="24" t="s">
        <v>54</v>
      </c>
      <c r="O72" s="36" t="s">
        <v>65</v>
      </c>
    </row>
    <row r="73" s="3" customFormat="1" ht="24" customHeight="1" spans="1:15">
      <c r="A73" s="25"/>
      <c r="B73" s="24"/>
      <c r="C73" s="22" t="s">
        <v>77</v>
      </c>
      <c r="D73" s="25"/>
      <c r="E73" s="25"/>
      <c r="F73" s="25"/>
      <c r="G73" s="26"/>
      <c r="H73" s="25">
        <v>2</v>
      </c>
      <c r="I73" s="27"/>
      <c r="J73" s="44"/>
      <c r="K73" s="37"/>
      <c r="L73" s="25"/>
      <c r="M73" s="55"/>
      <c r="N73" s="25"/>
      <c r="O73" s="36" t="s">
        <v>112</v>
      </c>
    </row>
    <row r="74" s="3" customFormat="1" ht="24" customHeight="1" spans="1:15">
      <c r="A74" s="25"/>
      <c r="B74" s="24"/>
      <c r="C74" s="22" t="s">
        <v>99</v>
      </c>
      <c r="D74" s="25"/>
      <c r="E74" s="25"/>
      <c r="F74" s="25"/>
      <c r="G74" s="26"/>
      <c r="H74" s="25">
        <v>1</v>
      </c>
      <c r="I74" s="27"/>
      <c r="J74" s="44"/>
      <c r="K74" s="37"/>
      <c r="L74" s="25"/>
      <c r="M74" s="55"/>
      <c r="N74" s="25"/>
      <c r="O74" s="36" t="s">
        <v>113</v>
      </c>
    </row>
    <row r="75" s="3" customFormat="1" ht="24" customHeight="1" spans="1:15">
      <c r="A75" s="25"/>
      <c r="B75" s="24"/>
      <c r="C75" s="36" t="s">
        <v>67</v>
      </c>
      <c r="D75" s="25"/>
      <c r="E75" s="25"/>
      <c r="F75" s="25"/>
      <c r="G75" s="26"/>
      <c r="H75" s="25">
        <v>2</v>
      </c>
      <c r="I75" s="27"/>
      <c r="J75" s="44"/>
      <c r="K75" s="37"/>
      <c r="L75" s="25"/>
      <c r="M75" s="55"/>
      <c r="N75" s="25"/>
      <c r="O75" s="36" t="s">
        <v>114</v>
      </c>
    </row>
    <row r="76" s="3" customFormat="1" ht="24" customHeight="1" spans="1:15">
      <c r="A76" s="25"/>
      <c r="B76" s="24"/>
      <c r="C76" s="36" t="s">
        <v>86</v>
      </c>
      <c r="D76" s="25"/>
      <c r="E76" s="25"/>
      <c r="F76" s="25"/>
      <c r="G76" s="26"/>
      <c r="H76" s="25">
        <v>1</v>
      </c>
      <c r="I76" s="27"/>
      <c r="J76" s="44"/>
      <c r="K76" s="37"/>
      <c r="L76" s="25"/>
      <c r="M76" s="55"/>
      <c r="N76" s="25"/>
      <c r="O76" s="36" t="s">
        <v>103</v>
      </c>
    </row>
    <row r="77" s="3" customFormat="1" ht="24" customHeight="1" spans="1:15">
      <c r="A77" s="25"/>
      <c r="B77" s="24"/>
      <c r="C77" s="19" t="s">
        <v>115</v>
      </c>
      <c r="D77" s="25"/>
      <c r="E77" s="25"/>
      <c r="F77" s="25"/>
      <c r="G77" s="26"/>
      <c r="H77" s="33">
        <v>1</v>
      </c>
      <c r="I77" s="27"/>
      <c r="J77" s="44"/>
      <c r="K77" s="37"/>
      <c r="L77" s="25"/>
      <c r="M77" s="55"/>
      <c r="N77" s="25"/>
      <c r="O77" s="37"/>
    </row>
    <row r="78" s="3" customFormat="1" ht="24" customHeight="1" spans="1:15">
      <c r="A78" s="25"/>
      <c r="B78" s="36" t="s">
        <v>68</v>
      </c>
      <c r="C78" s="36" t="s">
        <v>69</v>
      </c>
      <c r="D78" s="25"/>
      <c r="E78" s="25"/>
      <c r="F78" s="25"/>
      <c r="G78" s="26"/>
      <c r="H78" s="25">
        <v>1</v>
      </c>
      <c r="I78" s="27"/>
      <c r="J78" s="44"/>
      <c r="K78" s="37"/>
      <c r="L78" s="25"/>
      <c r="M78" s="55"/>
      <c r="N78" s="25"/>
      <c r="O78" s="20"/>
    </row>
    <row r="79" s="3" customFormat="1" ht="24" customHeight="1" spans="1:15">
      <c r="A79" s="25"/>
      <c r="B79" s="37"/>
      <c r="C79" s="36" t="s">
        <v>71</v>
      </c>
      <c r="D79" s="25"/>
      <c r="E79" s="25"/>
      <c r="F79" s="25"/>
      <c r="G79" s="26"/>
      <c r="H79" s="25">
        <v>2</v>
      </c>
      <c r="I79" s="27"/>
      <c r="J79" s="44"/>
      <c r="K79" s="37"/>
      <c r="L79" s="25"/>
      <c r="M79" s="55"/>
      <c r="N79" s="25"/>
      <c r="O79" s="37"/>
    </row>
    <row r="80" s="3" customFormat="1" ht="24" customHeight="1" spans="1:15">
      <c r="A80" s="25"/>
      <c r="B80" s="37"/>
      <c r="C80" s="36" t="s">
        <v>72</v>
      </c>
      <c r="D80" s="25"/>
      <c r="E80" s="25"/>
      <c r="F80" s="25"/>
      <c r="G80" s="26"/>
      <c r="H80" s="25">
        <v>2</v>
      </c>
      <c r="I80" s="27"/>
      <c r="J80" s="44"/>
      <c r="K80" s="37"/>
      <c r="L80" s="25"/>
      <c r="M80" s="55"/>
      <c r="N80" s="25"/>
      <c r="O80" s="37"/>
    </row>
    <row r="81" s="3" customFormat="1" ht="26.25" customHeight="1" spans="1:15">
      <c r="A81" s="25">
        <v>34</v>
      </c>
      <c r="B81" s="46" t="s">
        <v>68</v>
      </c>
      <c r="C81" s="19" t="s">
        <v>69</v>
      </c>
      <c r="D81" s="24" t="s">
        <v>16</v>
      </c>
      <c r="E81" s="24" t="s">
        <v>37</v>
      </c>
      <c r="F81" s="24" t="s">
        <v>18</v>
      </c>
      <c r="G81" s="24" t="s">
        <v>19</v>
      </c>
      <c r="H81" s="25">
        <v>1</v>
      </c>
      <c r="I81" s="25">
        <f>SUM(H81:H83)</f>
        <v>3</v>
      </c>
      <c r="J81" s="50" t="s">
        <v>50</v>
      </c>
      <c r="K81" s="36" t="s">
        <v>116</v>
      </c>
      <c r="L81" s="24" t="s">
        <v>52</v>
      </c>
      <c r="M81" s="46" t="s">
        <v>117</v>
      </c>
      <c r="N81" s="24" t="s">
        <v>54</v>
      </c>
      <c r="O81" s="36" t="s">
        <v>118</v>
      </c>
    </row>
    <row r="82" s="3" customFormat="1" ht="23.25" customHeight="1" spans="1:15">
      <c r="A82" s="25"/>
      <c r="B82" s="36" t="s">
        <v>60</v>
      </c>
      <c r="C82" s="36" t="s">
        <v>67</v>
      </c>
      <c r="D82" s="25"/>
      <c r="E82" s="25"/>
      <c r="F82" s="25"/>
      <c r="G82" s="25"/>
      <c r="H82" s="25">
        <v>1</v>
      </c>
      <c r="I82" s="25"/>
      <c r="J82" s="50"/>
      <c r="K82" s="37"/>
      <c r="L82" s="25"/>
      <c r="M82" s="55"/>
      <c r="N82" s="25"/>
      <c r="O82" s="36" t="s">
        <v>100</v>
      </c>
    </row>
    <row r="83" s="3" customFormat="1" ht="23.25" customHeight="1" spans="1:15">
      <c r="A83" s="25"/>
      <c r="B83" s="36"/>
      <c r="C83" s="36" t="s">
        <v>66</v>
      </c>
      <c r="D83" s="25"/>
      <c r="E83" s="25"/>
      <c r="F83" s="25"/>
      <c r="G83" s="25"/>
      <c r="H83" s="25">
        <v>1</v>
      </c>
      <c r="I83" s="25"/>
      <c r="J83" s="50"/>
      <c r="K83" s="37"/>
      <c r="L83" s="25"/>
      <c r="M83" s="55"/>
      <c r="N83" s="25"/>
      <c r="O83" s="37"/>
    </row>
    <row r="84" s="4" customFormat="1" ht="36" customHeight="1" spans="1:15">
      <c r="A84" s="25">
        <v>35</v>
      </c>
      <c r="B84" s="22" t="s">
        <v>84</v>
      </c>
      <c r="C84" s="23"/>
      <c r="D84" s="24" t="s">
        <v>85</v>
      </c>
      <c r="E84" s="24" t="s">
        <v>104</v>
      </c>
      <c r="F84" s="24" t="s">
        <v>18</v>
      </c>
      <c r="G84" s="24" t="s">
        <v>49</v>
      </c>
      <c r="H84" s="25">
        <v>1</v>
      </c>
      <c r="I84" s="27">
        <f>H84</f>
        <v>1</v>
      </c>
      <c r="J84" s="50" t="s">
        <v>50</v>
      </c>
      <c r="K84" s="36" t="s">
        <v>119</v>
      </c>
      <c r="L84" s="24" t="s">
        <v>52</v>
      </c>
      <c r="M84" s="46" t="s">
        <v>81</v>
      </c>
      <c r="N84" s="24" t="s">
        <v>120</v>
      </c>
      <c r="O84" s="37"/>
    </row>
    <row r="85" s="3" customFormat="1" ht="22.5" customHeight="1" spans="1:15">
      <c r="A85" s="25">
        <v>36</v>
      </c>
      <c r="B85" s="36" t="s">
        <v>60</v>
      </c>
      <c r="C85" s="36" t="s">
        <v>61</v>
      </c>
      <c r="D85" s="24" t="s">
        <v>16</v>
      </c>
      <c r="E85" s="24" t="s">
        <v>121</v>
      </c>
      <c r="F85" s="24" t="s">
        <v>18</v>
      </c>
      <c r="G85" s="26" t="s">
        <v>49</v>
      </c>
      <c r="H85" s="25">
        <v>1</v>
      </c>
      <c r="I85" s="25">
        <f>SUM(H85:H89)</f>
        <v>5</v>
      </c>
      <c r="J85" s="50" t="s">
        <v>56</v>
      </c>
      <c r="K85" s="36" t="s">
        <v>122</v>
      </c>
      <c r="L85" s="24" t="s">
        <v>52</v>
      </c>
      <c r="M85" s="46" t="s">
        <v>81</v>
      </c>
      <c r="N85" s="24" t="s">
        <v>123</v>
      </c>
      <c r="O85" s="36" t="s">
        <v>65</v>
      </c>
    </row>
    <row r="86" s="3" customFormat="1" ht="22.5" customHeight="1" spans="1:15">
      <c r="A86" s="25"/>
      <c r="B86" s="37"/>
      <c r="C86" s="36" t="s">
        <v>77</v>
      </c>
      <c r="D86" s="25"/>
      <c r="E86" s="25"/>
      <c r="F86" s="25"/>
      <c r="G86" s="26"/>
      <c r="H86" s="25">
        <v>1</v>
      </c>
      <c r="I86" s="25"/>
      <c r="J86" s="50"/>
      <c r="K86" s="37"/>
      <c r="L86" s="25"/>
      <c r="M86" s="55"/>
      <c r="N86" s="25"/>
      <c r="O86" s="36" t="s">
        <v>78</v>
      </c>
    </row>
    <row r="87" s="3" customFormat="1" ht="22.5" customHeight="1" spans="1:15">
      <c r="A87" s="25"/>
      <c r="B87" s="37"/>
      <c r="C87" s="36" t="s">
        <v>67</v>
      </c>
      <c r="D87" s="25"/>
      <c r="E87" s="25"/>
      <c r="F87" s="25"/>
      <c r="G87" s="26"/>
      <c r="H87" s="25">
        <v>1</v>
      </c>
      <c r="I87" s="25"/>
      <c r="J87" s="50"/>
      <c r="K87" s="37"/>
      <c r="L87" s="25"/>
      <c r="M87" s="55"/>
      <c r="N87" s="25"/>
      <c r="O87" s="36" t="s">
        <v>100</v>
      </c>
    </row>
    <row r="88" s="3" customFormat="1" ht="22.5" customHeight="1" spans="1:15">
      <c r="A88" s="25"/>
      <c r="B88" s="37"/>
      <c r="C88" s="36" t="s">
        <v>66</v>
      </c>
      <c r="D88" s="25"/>
      <c r="E88" s="25"/>
      <c r="F88" s="25"/>
      <c r="G88" s="26"/>
      <c r="H88" s="25">
        <v>1</v>
      </c>
      <c r="I88" s="25"/>
      <c r="J88" s="50"/>
      <c r="K88" s="37"/>
      <c r="L88" s="25"/>
      <c r="M88" s="55"/>
      <c r="N88" s="25"/>
      <c r="O88" s="37"/>
    </row>
    <row r="89" s="3" customFormat="1" ht="33" customHeight="1" spans="1:15">
      <c r="A89" s="25"/>
      <c r="B89" s="36" t="s">
        <v>68</v>
      </c>
      <c r="C89" s="36" t="s">
        <v>71</v>
      </c>
      <c r="D89" s="25"/>
      <c r="E89" s="25"/>
      <c r="F89" s="25"/>
      <c r="G89" s="26"/>
      <c r="H89" s="25">
        <v>1</v>
      </c>
      <c r="I89" s="25"/>
      <c r="J89" s="50"/>
      <c r="K89" s="37"/>
      <c r="L89" s="25"/>
      <c r="M89" s="55"/>
      <c r="N89" s="25"/>
      <c r="O89" s="37"/>
    </row>
    <row r="90" s="5" customFormat="1" ht="30.75" customHeight="1" spans="1:15">
      <c r="A90" s="60">
        <v>37</v>
      </c>
      <c r="B90" s="61" t="s">
        <v>60</v>
      </c>
      <c r="C90" s="61" t="s">
        <v>77</v>
      </c>
      <c r="D90" s="62" t="s">
        <v>16</v>
      </c>
      <c r="E90" s="62" t="s">
        <v>121</v>
      </c>
      <c r="F90" s="62" t="s">
        <v>18</v>
      </c>
      <c r="G90" s="62" t="s">
        <v>55</v>
      </c>
      <c r="H90" s="60">
        <v>1</v>
      </c>
      <c r="I90" s="68">
        <v>1</v>
      </c>
      <c r="J90" s="69" t="s">
        <v>50</v>
      </c>
      <c r="K90" s="61" t="s">
        <v>124</v>
      </c>
      <c r="L90" s="62" t="s">
        <v>52</v>
      </c>
      <c r="M90" s="70" t="s">
        <v>125</v>
      </c>
      <c r="N90" s="71" t="s">
        <v>124</v>
      </c>
      <c r="O90" s="72"/>
    </row>
    <row r="91" s="4" customFormat="1" ht="30.75" customHeight="1" spans="1:15">
      <c r="A91" s="25">
        <v>38</v>
      </c>
      <c r="B91" s="45" t="s">
        <v>84</v>
      </c>
      <c r="C91" s="49"/>
      <c r="D91" s="21" t="s">
        <v>85</v>
      </c>
      <c r="E91" s="24" t="s">
        <v>126</v>
      </c>
      <c r="F91" s="24" t="s">
        <v>18</v>
      </c>
      <c r="G91" s="26" t="s">
        <v>49</v>
      </c>
      <c r="H91" s="18">
        <v>1</v>
      </c>
      <c r="I91" s="68">
        <f>SUM(H91:H95)</f>
        <v>5</v>
      </c>
      <c r="J91" s="50" t="s">
        <v>56</v>
      </c>
      <c r="K91" s="36" t="s">
        <v>127</v>
      </c>
      <c r="L91" s="24" t="s">
        <v>52</v>
      </c>
      <c r="M91" s="46" t="s">
        <v>81</v>
      </c>
      <c r="N91" s="24" t="s">
        <v>128</v>
      </c>
      <c r="O91" s="20"/>
    </row>
    <row r="92" s="3" customFormat="1" ht="26.25" customHeight="1" spans="1:15">
      <c r="A92" s="25"/>
      <c r="B92" s="36" t="s">
        <v>60</v>
      </c>
      <c r="C92" s="36" t="s">
        <v>61</v>
      </c>
      <c r="D92" s="24" t="s">
        <v>16</v>
      </c>
      <c r="E92" s="25"/>
      <c r="F92" s="25"/>
      <c r="G92" s="26"/>
      <c r="H92" s="25">
        <v>1</v>
      </c>
      <c r="I92" s="68"/>
      <c r="J92" s="50"/>
      <c r="K92" s="37"/>
      <c r="L92" s="25"/>
      <c r="M92" s="55"/>
      <c r="N92" s="25"/>
      <c r="O92" s="36" t="s">
        <v>65</v>
      </c>
    </row>
    <row r="93" s="3" customFormat="1" ht="26.25" customHeight="1" spans="1:15">
      <c r="A93" s="25"/>
      <c r="B93" s="36" t="s">
        <v>68</v>
      </c>
      <c r="C93" s="19" t="s">
        <v>71</v>
      </c>
      <c r="D93" s="25"/>
      <c r="E93" s="25"/>
      <c r="F93" s="25"/>
      <c r="G93" s="26"/>
      <c r="H93" s="25">
        <v>1</v>
      </c>
      <c r="I93" s="68"/>
      <c r="J93" s="50"/>
      <c r="K93" s="37"/>
      <c r="L93" s="25"/>
      <c r="M93" s="55"/>
      <c r="N93" s="25"/>
      <c r="O93" s="20"/>
    </row>
    <row r="94" s="3" customFormat="1" ht="26.25" customHeight="1" spans="1:15">
      <c r="A94" s="25"/>
      <c r="B94" s="36" t="s">
        <v>129</v>
      </c>
      <c r="C94" s="37"/>
      <c r="D94" s="25"/>
      <c r="E94" s="25"/>
      <c r="F94" s="25"/>
      <c r="G94" s="26"/>
      <c r="H94" s="25">
        <v>1</v>
      </c>
      <c r="I94" s="68"/>
      <c r="J94" s="50"/>
      <c r="K94" s="37"/>
      <c r="L94" s="25"/>
      <c r="M94" s="55"/>
      <c r="N94" s="25"/>
      <c r="O94" s="20"/>
    </row>
    <row r="95" s="3" customFormat="1" ht="26.25" customHeight="1" spans="1:15">
      <c r="A95" s="25"/>
      <c r="B95" s="36" t="s">
        <v>130</v>
      </c>
      <c r="C95" s="37"/>
      <c r="D95" s="25"/>
      <c r="E95" s="25"/>
      <c r="F95" s="25"/>
      <c r="G95" s="26"/>
      <c r="H95" s="25">
        <v>1</v>
      </c>
      <c r="I95" s="68"/>
      <c r="J95" s="50"/>
      <c r="K95" s="37"/>
      <c r="L95" s="25"/>
      <c r="M95" s="55"/>
      <c r="N95" s="25"/>
      <c r="O95" s="37"/>
    </row>
    <row r="96" s="3" customFormat="1" ht="19.5" customHeight="1" spans="1:15">
      <c r="A96" s="18">
        <v>39</v>
      </c>
      <c r="B96" s="45" t="s">
        <v>131</v>
      </c>
      <c r="C96" s="49"/>
      <c r="D96" s="21" t="s">
        <v>16</v>
      </c>
      <c r="E96" s="21" t="s">
        <v>17</v>
      </c>
      <c r="F96" s="21" t="s">
        <v>18</v>
      </c>
      <c r="G96" s="63" t="s">
        <v>49</v>
      </c>
      <c r="H96" s="18">
        <v>4</v>
      </c>
      <c r="I96" s="18">
        <f>SUM(H96:H104)</f>
        <v>14</v>
      </c>
      <c r="J96" s="73" t="s">
        <v>20</v>
      </c>
      <c r="K96" s="45" t="s">
        <v>64</v>
      </c>
      <c r="L96" s="21" t="s">
        <v>132</v>
      </c>
      <c r="M96" s="74" t="s">
        <v>133</v>
      </c>
      <c r="N96" s="21" t="s">
        <v>64</v>
      </c>
      <c r="O96" s="49"/>
    </row>
    <row r="97" s="3" customFormat="1" ht="19.5" customHeight="1" spans="1:15">
      <c r="A97" s="18"/>
      <c r="B97" s="45" t="s">
        <v>134</v>
      </c>
      <c r="C97" s="49"/>
      <c r="D97" s="18"/>
      <c r="E97" s="18"/>
      <c r="F97" s="18"/>
      <c r="G97" s="63"/>
      <c r="H97" s="18">
        <v>2</v>
      </c>
      <c r="I97" s="18"/>
      <c r="J97" s="73"/>
      <c r="K97" s="49"/>
      <c r="L97" s="18"/>
      <c r="M97" s="75"/>
      <c r="N97" s="18"/>
      <c r="O97" s="49"/>
    </row>
    <row r="98" s="3" customFormat="1" ht="19.5" customHeight="1" spans="1:15">
      <c r="A98" s="18"/>
      <c r="B98" s="45" t="s">
        <v>135</v>
      </c>
      <c r="C98" s="49"/>
      <c r="D98" s="18"/>
      <c r="E98" s="18"/>
      <c r="F98" s="18"/>
      <c r="G98" s="63"/>
      <c r="H98" s="18">
        <v>1</v>
      </c>
      <c r="I98" s="18"/>
      <c r="J98" s="73"/>
      <c r="K98" s="49"/>
      <c r="L98" s="18"/>
      <c r="M98" s="75"/>
      <c r="N98" s="18"/>
      <c r="O98" s="49"/>
    </row>
    <row r="99" s="3" customFormat="1" ht="19.5" customHeight="1" spans="1:15">
      <c r="A99" s="18"/>
      <c r="B99" s="45" t="s">
        <v>136</v>
      </c>
      <c r="C99" s="49"/>
      <c r="D99" s="18"/>
      <c r="E99" s="18"/>
      <c r="F99" s="18"/>
      <c r="G99" s="63"/>
      <c r="H99" s="18">
        <v>1</v>
      </c>
      <c r="I99" s="18"/>
      <c r="J99" s="73"/>
      <c r="K99" s="49"/>
      <c r="L99" s="18"/>
      <c r="M99" s="75"/>
      <c r="N99" s="18"/>
      <c r="O99" s="49"/>
    </row>
    <row r="100" s="3" customFormat="1" ht="19.5" customHeight="1" spans="1:15">
      <c r="A100" s="18"/>
      <c r="B100" s="45" t="s">
        <v>137</v>
      </c>
      <c r="C100" s="49"/>
      <c r="D100" s="18"/>
      <c r="E100" s="18"/>
      <c r="F100" s="18"/>
      <c r="G100" s="63"/>
      <c r="H100" s="18">
        <v>1</v>
      </c>
      <c r="I100" s="18"/>
      <c r="J100" s="73"/>
      <c r="K100" s="49"/>
      <c r="L100" s="18"/>
      <c r="M100" s="75"/>
      <c r="N100" s="18"/>
      <c r="O100" s="49"/>
    </row>
    <row r="101" s="3" customFormat="1" ht="19.5" customHeight="1" spans="1:15">
      <c r="A101" s="18"/>
      <c r="B101" s="45" t="s">
        <v>138</v>
      </c>
      <c r="C101" s="49"/>
      <c r="D101" s="18"/>
      <c r="E101" s="18"/>
      <c r="F101" s="18"/>
      <c r="G101" s="63"/>
      <c r="H101" s="18">
        <v>1</v>
      </c>
      <c r="I101" s="18"/>
      <c r="J101" s="73"/>
      <c r="K101" s="49"/>
      <c r="L101" s="18"/>
      <c r="M101" s="75"/>
      <c r="N101" s="18"/>
      <c r="O101" s="49"/>
    </row>
    <row r="102" s="3" customFormat="1" ht="19.5" customHeight="1" spans="1:15">
      <c r="A102" s="18"/>
      <c r="B102" s="19" t="s">
        <v>139</v>
      </c>
      <c r="C102" s="20"/>
      <c r="D102" s="18"/>
      <c r="E102" s="18"/>
      <c r="F102" s="18"/>
      <c r="G102" s="63"/>
      <c r="H102" s="18">
        <v>1</v>
      </c>
      <c r="I102" s="18"/>
      <c r="J102" s="73"/>
      <c r="K102" s="49"/>
      <c r="L102" s="18"/>
      <c r="M102" s="75"/>
      <c r="N102" s="18"/>
      <c r="O102" s="49"/>
    </row>
    <row r="103" s="3" customFormat="1" ht="19.5" customHeight="1" spans="1:15">
      <c r="A103" s="18"/>
      <c r="B103" s="19" t="s">
        <v>140</v>
      </c>
      <c r="C103" s="20"/>
      <c r="D103" s="18"/>
      <c r="E103" s="18"/>
      <c r="F103" s="18"/>
      <c r="G103" s="63"/>
      <c r="H103" s="18">
        <v>2</v>
      </c>
      <c r="I103" s="18"/>
      <c r="J103" s="73"/>
      <c r="K103" s="49"/>
      <c r="L103" s="18"/>
      <c r="M103" s="75"/>
      <c r="N103" s="18"/>
      <c r="O103" s="49"/>
    </row>
    <row r="104" s="3" customFormat="1" ht="19.5" customHeight="1" spans="1:15">
      <c r="A104" s="18"/>
      <c r="B104" s="19" t="s">
        <v>141</v>
      </c>
      <c r="C104" s="20"/>
      <c r="D104" s="18"/>
      <c r="E104" s="18"/>
      <c r="F104" s="18"/>
      <c r="G104" s="63"/>
      <c r="H104" s="18">
        <v>1</v>
      </c>
      <c r="I104" s="18"/>
      <c r="J104" s="73"/>
      <c r="K104" s="49"/>
      <c r="L104" s="18"/>
      <c r="M104" s="75"/>
      <c r="N104" s="18"/>
      <c r="O104" s="49"/>
    </row>
    <row r="105" s="3" customFormat="1" ht="19.5" customHeight="1" spans="1:15">
      <c r="A105" s="25">
        <v>40</v>
      </c>
      <c r="B105" s="36" t="s">
        <v>134</v>
      </c>
      <c r="C105" s="37"/>
      <c r="D105" s="24" t="s">
        <v>16</v>
      </c>
      <c r="E105" s="24" t="s">
        <v>142</v>
      </c>
      <c r="F105" s="24" t="s">
        <v>143</v>
      </c>
      <c r="G105" s="26" t="s">
        <v>49</v>
      </c>
      <c r="H105" s="27">
        <v>1</v>
      </c>
      <c r="I105" s="27">
        <f>SUM(H105:H111)</f>
        <v>8</v>
      </c>
      <c r="J105" s="50" t="s">
        <v>20</v>
      </c>
      <c r="K105" s="36" t="s">
        <v>64</v>
      </c>
      <c r="L105" s="24" t="s">
        <v>144</v>
      </c>
      <c r="M105" s="46" t="s">
        <v>145</v>
      </c>
      <c r="N105" s="24" t="s">
        <v>64</v>
      </c>
      <c r="O105" s="36" t="s">
        <v>78</v>
      </c>
    </row>
    <row r="106" s="3" customFormat="1" ht="19.5" customHeight="1" spans="1:15">
      <c r="A106" s="25"/>
      <c r="B106" s="36" t="s">
        <v>135</v>
      </c>
      <c r="C106" s="37"/>
      <c r="D106" s="25"/>
      <c r="E106" s="25"/>
      <c r="F106" s="25"/>
      <c r="G106" s="26"/>
      <c r="H106" s="27">
        <v>1</v>
      </c>
      <c r="I106" s="27"/>
      <c r="J106" s="50"/>
      <c r="K106" s="37"/>
      <c r="L106" s="25"/>
      <c r="M106" s="55"/>
      <c r="N106" s="25"/>
      <c r="O106" s="36" t="s">
        <v>146</v>
      </c>
    </row>
    <row r="107" s="3" customFormat="1" ht="19.5" customHeight="1" spans="1:15">
      <c r="A107" s="25"/>
      <c r="B107" s="36" t="s">
        <v>137</v>
      </c>
      <c r="C107" s="37"/>
      <c r="D107" s="25"/>
      <c r="E107" s="25"/>
      <c r="F107" s="25"/>
      <c r="G107" s="26"/>
      <c r="H107" s="27">
        <v>1</v>
      </c>
      <c r="I107" s="27"/>
      <c r="J107" s="50"/>
      <c r="K107" s="37"/>
      <c r="L107" s="25"/>
      <c r="M107" s="55"/>
      <c r="N107" s="25"/>
      <c r="O107" s="36" t="s">
        <v>147</v>
      </c>
    </row>
    <row r="108" s="3" customFormat="1" ht="19.5" customHeight="1" spans="1:15">
      <c r="A108" s="25"/>
      <c r="B108" s="22" t="s">
        <v>148</v>
      </c>
      <c r="C108" s="23"/>
      <c r="D108" s="25"/>
      <c r="E108" s="25"/>
      <c r="F108" s="25"/>
      <c r="G108" s="26"/>
      <c r="H108" s="27">
        <v>1</v>
      </c>
      <c r="I108" s="27"/>
      <c r="J108" s="50"/>
      <c r="K108" s="37"/>
      <c r="L108" s="25"/>
      <c r="M108" s="55"/>
      <c r="N108" s="25"/>
      <c r="O108" s="45" t="s">
        <v>149</v>
      </c>
    </row>
    <row r="109" s="3" customFormat="1" ht="19.5" customHeight="1" spans="1:15">
      <c r="A109" s="25"/>
      <c r="B109" s="22" t="s">
        <v>140</v>
      </c>
      <c r="C109" s="23"/>
      <c r="D109" s="25"/>
      <c r="E109" s="25"/>
      <c r="F109" s="25"/>
      <c r="G109" s="26"/>
      <c r="H109" s="27">
        <v>2</v>
      </c>
      <c r="I109" s="27"/>
      <c r="J109" s="50"/>
      <c r="K109" s="37"/>
      <c r="L109" s="25"/>
      <c r="M109" s="55"/>
      <c r="N109" s="25"/>
      <c r="O109" s="45"/>
    </row>
    <row r="110" s="3" customFormat="1" ht="19.5" customHeight="1" spans="1:15">
      <c r="A110" s="25"/>
      <c r="B110" s="22" t="s">
        <v>141</v>
      </c>
      <c r="C110" s="23"/>
      <c r="D110" s="25"/>
      <c r="E110" s="25"/>
      <c r="F110" s="25"/>
      <c r="G110" s="26"/>
      <c r="H110" s="27">
        <v>1</v>
      </c>
      <c r="I110" s="27"/>
      <c r="J110" s="50"/>
      <c r="K110" s="37"/>
      <c r="L110" s="25"/>
      <c r="M110" s="55"/>
      <c r="N110" s="25"/>
      <c r="O110" s="45" t="s">
        <v>150</v>
      </c>
    </row>
    <row r="111" s="3" customFormat="1" ht="19.5" customHeight="1" spans="1:15">
      <c r="A111" s="25"/>
      <c r="B111" s="22" t="s">
        <v>151</v>
      </c>
      <c r="C111" s="23"/>
      <c r="D111" s="25"/>
      <c r="E111" s="25"/>
      <c r="F111" s="25"/>
      <c r="G111" s="26"/>
      <c r="H111" s="27">
        <v>1</v>
      </c>
      <c r="I111" s="27"/>
      <c r="J111" s="50"/>
      <c r="K111" s="37"/>
      <c r="L111" s="25"/>
      <c r="M111" s="55"/>
      <c r="N111" s="25"/>
      <c r="O111" s="37"/>
    </row>
    <row r="112" s="3" customFormat="1" ht="22.5" customHeight="1" spans="1:15">
      <c r="A112" s="24" t="s">
        <v>152</v>
      </c>
      <c r="B112" s="37"/>
      <c r="C112" s="37"/>
      <c r="D112" s="25"/>
      <c r="E112" s="25"/>
      <c r="F112" s="25"/>
      <c r="G112" s="27"/>
      <c r="H112" s="25">
        <f>SUM(H4:H111)</f>
        <v>146</v>
      </c>
      <c r="I112" s="25">
        <f>SUM(I4:I111)</f>
        <v>146</v>
      </c>
      <c r="J112" s="50"/>
      <c r="K112" s="37"/>
      <c r="L112" s="25"/>
      <c r="M112" s="55"/>
      <c r="N112" s="25"/>
      <c r="O112" s="23"/>
    </row>
    <row r="113" ht="21" customHeight="1" spans="1:11">
      <c r="A113" s="6"/>
      <c r="D113" s="6"/>
      <c r="E113" s="6"/>
      <c r="F113" s="6"/>
      <c r="G113" s="6"/>
      <c r="H113" s="6"/>
      <c r="I113" s="6"/>
      <c r="J113" s="6"/>
      <c r="K113" s="6"/>
    </row>
  </sheetData>
  <autoFilter ref="A3:O112">
    <extLst/>
  </autoFilter>
  <mergeCells count="242">
    <mergeCell ref="A1:B1"/>
    <mergeCell ref="A2:O2"/>
    <mergeCell ref="B3:C3"/>
    <mergeCell ref="H3:I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6:C36"/>
    <mergeCell ref="B46:C46"/>
    <mergeCell ref="B50:C50"/>
    <mergeCell ref="B84:C84"/>
    <mergeCell ref="B91:C91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A113:K113"/>
    <mergeCell ref="A22:A28"/>
    <mergeCell ref="A29:A32"/>
    <mergeCell ref="A36:A43"/>
    <mergeCell ref="A44:A45"/>
    <mergeCell ref="A46:A49"/>
    <mergeCell ref="A51:A52"/>
    <mergeCell ref="A53:A61"/>
    <mergeCell ref="A62:A64"/>
    <mergeCell ref="A65:A66"/>
    <mergeCell ref="A67:A71"/>
    <mergeCell ref="A72:A80"/>
    <mergeCell ref="A81:A83"/>
    <mergeCell ref="A85:A89"/>
    <mergeCell ref="A91:A95"/>
    <mergeCell ref="A96:A104"/>
    <mergeCell ref="A105:A111"/>
    <mergeCell ref="B22:B24"/>
    <mergeCell ref="B25:B28"/>
    <mergeCell ref="B29:B30"/>
    <mergeCell ref="B31:B32"/>
    <mergeCell ref="B37:B41"/>
    <mergeCell ref="B42:B43"/>
    <mergeCell ref="B44:B45"/>
    <mergeCell ref="B47:B48"/>
    <mergeCell ref="B51:B52"/>
    <mergeCell ref="B53:B56"/>
    <mergeCell ref="B57:B61"/>
    <mergeCell ref="B62:B63"/>
    <mergeCell ref="B67:B68"/>
    <mergeCell ref="B69:B71"/>
    <mergeCell ref="B72:B77"/>
    <mergeCell ref="B78:B80"/>
    <mergeCell ref="B82:B83"/>
    <mergeCell ref="B85:B88"/>
    <mergeCell ref="D22:D28"/>
    <mergeCell ref="D29:D32"/>
    <mergeCell ref="D37:D43"/>
    <mergeCell ref="D44:D45"/>
    <mergeCell ref="D46:D49"/>
    <mergeCell ref="D51:D52"/>
    <mergeCell ref="D53:D61"/>
    <mergeCell ref="D62:D64"/>
    <mergeCell ref="D65:D66"/>
    <mergeCell ref="D67:D71"/>
    <mergeCell ref="D72:D80"/>
    <mergeCell ref="D81:D83"/>
    <mergeCell ref="D85:D89"/>
    <mergeCell ref="D92:D95"/>
    <mergeCell ref="D96:D104"/>
    <mergeCell ref="D105:D111"/>
    <mergeCell ref="E22:E28"/>
    <mergeCell ref="E29:E32"/>
    <mergeCell ref="E36:E43"/>
    <mergeCell ref="E44:E45"/>
    <mergeCell ref="E46:E49"/>
    <mergeCell ref="E51:E52"/>
    <mergeCell ref="E53:E61"/>
    <mergeCell ref="E62:E64"/>
    <mergeCell ref="E65:E66"/>
    <mergeCell ref="E67:E71"/>
    <mergeCell ref="E72:E80"/>
    <mergeCell ref="E81:E83"/>
    <mergeCell ref="E85:E89"/>
    <mergeCell ref="E91:E95"/>
    <mergeCell ref="E96:E104"/>
    <mergeCell ref="E105:E111"/>
    <mergeCell ref="F22:F28"/>
    <mergeCell ref="F29:F32"/>
    <mergeCell ref="F36:F43"/>
    <mergeCell ref="F44:F45"/>
    <mergeCell ref="F46:F49"/>
    <mergeCell ref="F51:F52"/>
    <mergeCell ref="F53:F61"/>
    <mergeCell ref="F62:F64"/>
    <mergeCell ref="F65:F66"/>
    <mergeCell ref="F67:F71"/>
    <mergeCell ref="F72:F80"/>
    <mergeCell ref="F81:F83"/>
    <mergeCell ref="F85:F89"/>
    <mergeCell ref="F91:F95"/>
    <mergeCell ref="F96:F104"/>
    <mergeCell ref="F105:F111"/>
    <mergeCell ref="G22:G28"/>
    <mergeCell ref="G29:G32"/>
    <mergeCell ref="G36:G43"/>
    <mergeCell ref="G44:G45"/>
    <mergeCell ref="G46:G49"/>
    <mergeCell ref="G51:G52"/>
    <mergeCell ref="G53:G61"/>
    <mergeCell ref="G62:G64"/>
    <mergeCell ref="G65:G66"/>
    <mergeCell ref="G67:G71"/>
    <mergeCell ref="G72:G80"/>
    <mergeCell ref="G81:G83"/>
    <mergeCell ref="G85:G89"/>
    <mergeCell ref="G91:G95"/>
    <mergeCell ref="G96:G104"/>
    <mergeCell ref="G105:G111"/>
    <mergeCell ref="I22:I28"/>
    <mergeCell ref="I29:I32"/>
    <mergeCell ref="I36:I43"/>
    <mergeCell ref="I44:I45"/>
    <mergeCell ref="I46:I49"/>
    <mergeCell ref="I51:I52"/>
    <mergeCell ref="I53:I61"/>
    <mergeCell ref="I62:I64"/>
    <mergeCell ref="I65:I66"/>
    <mergeCell ref="I67:I71"/>
    <mergeCell ref="I72:I80"/>
    <mergeCell ref="I81:I83"/>
    <mergeCell ref="I85:I89"/>
    <mergeCell ref="I91:I95"/>
    <mergeCell ref="I96:I104"/>
    <mergeCell ref="I105:I111"/>
    <mergeCell ref="J22:J28"/>
    <mergeCell ref="J29:J32"/>
    <mergeCell ref="J36:J43"/>
    <mergeCell ref="J44:J45"/>
    <mergeCell ref="J46:J49"/>
    <mergeCell ref="J51:J52"/>
    <mergeCell ref="J53:J61"/>
    <mergeCell ref="J62:J64"/>
    <mergeCell ref="J65:J66"/>
    <mergeCell ref="J67:J71"/>
    <mergeCell ref="J72:J80"/>
    <mergeCell ref="J81:J83"/>
    <mergeCell ref="J85:J89"/>
    <mergeCell ref="J91:J95"/>
    <mergeCell ref="J96:J104"/>
    <mergeCell ref="J105:J111"/>
    <mergeCell ref="K22:K28"/>
    <mergeCell ref="K29:K32"/>
    <mergeCell ref="K36:K43"/>
    <mergeCell ref="K44:K45"/>
    <mergeCell ref="K46:K49"/>
    <mergeCell ref="K51:K52"/>
    <mergeCell ref="K53:K61"/>
    <mergeCell ref="K62:K64"/>
    <mergeCell ref="K65:K66"/>
    <mergeCell ref="K67:K71"/>
    <mergeCell ref="K72:K80"/>
    <mergeCell ref="K81:K83"/>
    <mergeCell ref="K85:K89"/>
    <mergeCell ref="K91:K95"/>
    <mergeCell ref="K96:K104"/>
    <mergeCell ref="K105:K111"/>
    <mergeCell ref="L22:L28"/>
    <mergeCell ref="L29:L32"/>
    <mergeCell ref="L36:L43"/>
    <mergeCell ref="L44:L45"/>
    <mergeCell ref="L46:L49"/>
    <mergeCell ref="L51:L52"/>
    <mergeCell ref="L53:L61"/>
    <mergeCell ref="L62:L64"/>
    <mergeCell ref="L65:L66"/>
    <mergeCell ref="L67:L71"/>
    <mergeCell ref="L72:L80"/>
    <mergeCell ref="L81:L83"/>
    <mergeCell ref="L85:L89"/>
    <mergeCell ref="L91:L95"/>
    <mergeCell ref="L96:L104"/>
    <mergeCell ref="L105:L111"/>
    <mergeCell ref="M22:M28"/>
    <mergeCell ref="M29:M32"/>
    <mergeCell ref="M36:M43"/>
    <mergeCell ref="M44:M45"/>
    <mergeCell ref="M46:M49"/>
    <mergeCell ref="M51:M52"/>
    <mergeCell ref="M53:M61"/>
    <mergeCell ref="M62:M64"/>
    <mergeCell ref="M65:M66"/>
    <mergeCell ref="M67:M71"/>
    <mergeCell ref="M72:M80"/>
    <mergeCell ref="M81:M83"/>
    <mergeCell ref="M85:M89"/>
    <mergeCell ref="M91:M95"/>
    <mergeCell ref="M96:M104"/>
    <mergeCell ref="M105:M111"/>
    <mergeCell ref="N22:N28"/>
    <mergeCell ref="N29:N32"/>
    <mergeCell ref="N36:N43"/>
    <mergeCell ref="N44:N45"/>
    <mergeCell ref="N46:N49"/>
    <mergeCell ref="N51:N52"/>
    <mergeCell ref="N53:N61"/>
    <mergeCell ref="N62:N64"/>
    <mergeCell ref="N65:N66"/>
    <mergeCell ref="N67:N71"/>
    <mergeCell ref="N72:N80"/>
    <mergeCell ref="N81:N83"/>
    <mergeCell ref="N85:N89"/>
    <mergeCell ref="N91:N95"/>
    <mergeCell ref="N96:N104"/>
    <mergeCell ref="N105:N111"/>
  </mergeCells>
  <printOptions horizontalCentered="1"/>
  <pageMargins left="0.31496062992126" right="0.31496062992126" top="0.748031496062992" bottom="0.551181102362205" header="0.31496062992126" footer="0.31496062992126"/>
  <pageSetup paperSize="9" scale="83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2021-10-18T04:57:00Z</dcterms:created>
  <cp:lastPrinted>2022-11-11T08:00:00Z</cp:lastPrinted>
  <dcterms:modified xsi:type="dcterms:W3CDTF">2022-12-05T02:27:12Z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4EB724AFB15144BEB895E2835240CDBE</vt:lpwstr>
  </property>
  <property fmtid="{D5CDD505-2E9C-101B-9397-08002B2CF9AE}" pid="3" name="KSOProductBuildVer">
    <vt:lpwstr>2052-11.1.0.9021</vt:lpwstr>
  </property>
  <property fmtid="{D5CDD505-2E9C-101B-9397-08002B2CF9AE}" pid="4" name="commondata">
    <vt:lpwstr>eyJoZGlkIjoiZWQwN2YwMDU1OTYwMDBiOTRhNTVkNDBjODU3NzIzMWUifQ==</vt:lpwstr>
  </property>
</Properties>
</file>