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5" sheetId="8" r:id="rId1"/>
  </sheets>
  <calcPr calcId="144525" fullPrecision="0"/>
</workbook>
</file>

<file path=xl/sharedStrings.xml><?xml version="1.0" encoding="utf-8"?>
<sst xmlns="http://schemas.openxmlformats.org/spreadsheetml/2006/main" count="71" uniqueCount="37">
  <si>
    <t>贵阳市粮食和物资储备局2022年下半年公开招聘局属事业单位工作人员面试成绩、总成绩及进入体检环节人员名单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</si>
  <si>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</si>
  <si>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</si>
  <si>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</si>
  <si>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</si>
  <si>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</si>
  <si>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</si>
  <si>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</si>
  <si>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</si>
  <si>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</si>
  <si>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</si>
  <si>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综合成绩</t>
  </si>
  <si>
    <t>综合排名</t>
  </si>
  <si>
    <t>是否进入体检</t>
  </si>
  <si>
    <t>王发耀</t>
  </si>
  <si>
    <t>1152014903808</t>
  </si>
  <si>
    <t>贵阳市军粮供应站</t>
  </si>
  <si>
    <t>是</t>
  </si>
  <si>
    <t>李田田</t>
  </si>
  <si>
    <t>1152014905416</t>
  </si>
  <si>
    <t>徐帆</t>
  </si>
  <si>
    <t>1152014907007</t>
  </si>
  <si>
    <t>否</t>
  </si>
  <si>
    <t>勾威</t>
  </si>
  <si>
    <t>1152014901826</t>
  </si>
  <si>
    <t>赵鹏</t>
  </si>
  <si>
    <t>1152014901913</t>
  </si>
  <si>
    <t>王云辉</t>
  </si>
  <si>
    <t>1152014904602</t>
  </si>
  <si>
    <t>——</t>
  </si>
  <si>
    <t>否，未参加面试</t>
  </si>
  <si>
    <t>孟知秋</t>
  </si>
  <si>
    <t>1152014902108</t>
  </si>
  <si>
    <t>卢霜</t>
  </si>
  <si>
    <t>1152014900529</t>
  </si>
  <si>
    <t>罗雪梅</t>
  </si>
  <si>
    <t>1152014906428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</si>
</sst>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4"/>
      <color rgb="FFFF0000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workbookViewId="0">
      <selection activeCell="R7" sqref="R7"/>
    </sheetView>
  </sheetViews>
  <sheetFormatPr defaultColWidth="9" defaultRowHeight="14.4"/>
  <cols>
    <col min="1" max="1" width="4.37962962962963" customWidth="1"/>
    <col min="2" max="2" width="7.62962962962963" customWidth="1"/>
    <col min="3" max="3" width="15" customWidth="1"/>
    <col min="4" max="4" width="16.5" customWidth="1"/>
    <col min="5" max="5" width="13.6296296296296" customWidth="1"/>
    <col min="6" max="6" width="8.75" customWidth="1"/>
    <col min="7" max="7" width="10.7777777777778" style="2" customWidth="1"/>
    <col min="8" max="8" width="8.87962962962963" style="3" customWidth="1"/>
    <col min="9" max="9" width="8.62962962962963" style="4" customWidth="1"/>
    <col min="10" max="10" width="8.5" style="3" customWidth="1"/>
    <col min="11" max="11" width="9.87962962962963" style="2" customWidth="1"/>
    <col min="12" max="12" width="9.25" style="4" customWidth="1"/>
    <col min="13" max="13" width="12.6666666666667" style="4" customWidth="1"/>
  </cols>
  <sheetData>
    <row r="1" ht="43" customHeight="1" spans="1:13">
      <c r="A1" s="5" t="s">
        <v>0</v>
      </c>
      <c r="B1" s="5"/>
      <c r="C1" s="5"/>
      <c r="D1" s="5"/>
      <c r="E1" s="5"/>
      <c r="F1" s="5"/>
      <c r="G1" s="6"/>
      <c r="H1" s="5"/>
      <c r="I1" s="5"/>
      <c r="J1" s="19"/>
      <c r="K1" s="6"/>
      <c r="L1" s="5"/>
      <c r="M1" s="5"/>
    </row>
    <row r="2" s="1" customFormat="1" ht="42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20" t="s">
        <v>9</v>
      </c>
      <c r="J2" s="10" t="s">
        <v>10</v>
      </c>
      <c r="K2" s="9" t="s">
        <v>11</v>
      </c>
      <c r="L2" s="20" t="s">
        <v>12</v>
      </c>
      <c r="M2" s="21" t="s">
        <v>13</v>
      </c>
    </row>
    <row r="3" s="1" customFormat="1" ht="36" customHeight="1" spans="1:13">
      <c r="A3" s="7">
        <v>1</v>
      </c>
      <c r="B3" s="11" t="s">
        <v>14</v>
      </c>
      <c r="C3" s="12" t="s">
        <v>15</v>
      </c>
      <c r="D3" s="13" t="s">
        <v>16</v>
      </c>
      <c r="E3" s="14">
        <v>10101005801</v>
      </c>
      <c r="F3" s="9">
        <v>101.5</v>
      </c>
      <c r="G3" s="9">
        <f>F3*200/300</f>
        <v>67.67</v>
      </c>
      <c r="H3" s="15">
        <f>G3*0.6</f>
        <v>40.6</v>
      </c>
      <c r="I3" s="9">
        <v>84.4</v>
      </c>
      <c r="J3" s="10">
        <f>I3*0.4</f>
        <v>33.76</v>
      </c>
      <c r="K3" s="20">
        <f>H3+J3</f>
        <v>74.36</v>
      </c>
      <c r="L3" s="20">
        <v>1</v>
      </c>
      <c r="M3" s="21" t="s">
        <v>17</v>
      </c>
    </row>
    <row r="4" s="1" customFormat="1" ht="36" customHeight="1" spans="1:13">
      <c r="A4" s="7">
        <v>2</v>
      </c>
      <c r="B4" s="11" t="s">
        <v>18</v>
      </c>
      <c r="C4" s="12" t="s">
        <v>19</v>
      </c>
      <c r="D4" s="13" t="s">
        <v>16</v>
      </c>
      <c r="E4" s="14">
        <v>10101005801</v>
      </c>
      <c r="F4" s="9">
        <v>102.5</v>
      </c>
      <c r="G4" s="9">
        <f>F4*200/300</f>
        <v>68.33</v>
      </c>
      <c r="H4" s="15">
        <f>G4*0.6</f>
        <v>41</v>
      </c>
      <c r="I4" s="9">
        <v>79.4</v>
      </c>
      <c r="J4" s="10">
        <f>I4*0.4</f>
        <v>31.76</v>
      </c>
      <c r="K4" s="20">
        <f>H4+J4</f>
        <v>72.76</v>
      </c>
      <c r="L4" s="20">
        <v>2</v>
      </c>
      <c r="M4" s="21" t="s">
        <v>17</v>
      </c>
    </row>
    <row r="5" s="1" customFormat="1" ht="36" customHeight="1" spans="1:13">
      <c r="A5" s="7">
        <v>3</v>
      </c>
      <c r="B5" s="11" t="s">
        <v>20</v>
      </c>
      <c r="C5" s="12" t="s">
        <v>21</v>
      </c>
      <c r="D5" s="13" t="s">
        <v>16</v>
      </c>
      <c r="E5" s="14">
        <v>10101005801</v>
      </c>
      <c r="F5" s="9">
        <v>102.5</v>
      </c>
      <c r="G5" s="9">
        <f>F5*200/300</f>
        <v>68.33</v>
      </c>
      <c r="H5" s="15">
        <f>G5*0.6</f>
        <v>41</v>
      </c>
      <c r="I5" s="9">
        <v>78</v>
      </c>
      <c r="J5" s="10">
        <f>I5*0.4</f>
        <v>31.2</v>
      </c>
      <c r="K5" s="9">
        <f>H5+J5</f>
        <v>72.2</v>
      </c>
      <c r="L5" s="20">
        <v>3</v>
      </c>
      <c r="M5" s="22" t="s">
        <v>22</v>
      </c>
    </row>
    <row r="6" s="1" customFormat="1" ht="40" customHeight="1" spans="1:13">
      <c r="A6" s="7">
        <v>4</v>
      </c>
      <c r="B6" s="11" t="s">
        <v>23</v>
      </c>
      <c r="C6" s="12" t="s">
        <v>24</v>
      </c>
      <c r="D6" s="13" t="s">
        <v>16</v>
      </c>
      <c r="E6" s="14">
        <v>10101005801</v>
      </c>
      <c r="F6" s="9">
        <v>101</v>
      </c>
      <c r="G6" s="9">
        <f>F6*200/300</f>
        <v>67.33</v>
      </c>
      <c r="H6" s="15">
        <f>G6*0.6</f>
        <v>40.4</v>
      </c>
      <c r="I6" s="9">
        <v>78.8</v>
      </c>
      <c r="J6" s="10">
        <f>I6*0.4</f>
        <v>31.52</v>
      </c>
      <c r="K6" s="20">
        <f>H6+J6</f>
        <v>71.92</v>
      </c>
      <c r="L6" s="20">
        <v>4</v>
      </c>
      <c r="M6" s="22" t="s">
        <v>22</v>
      </c>
    </row>
    <row r="7" s="1" customFormat="1" ht="36" customHeight="1" spans="1:13">
      <c r="A7" s="7">
        <v>5</v>
      </c>
      <c r="B7" s="11" t="s">
        <v>25</v>
      </c>
      <c r="C7" s="12" t="s">
        <v>26</v>
      </c>
      <c r="D7" s="13" t="s">
        <v>16</v>
      </c>
      <c r="E7" s="14">
        <v>10101005801</v>
      </c>
      <c r="F7" s="9">
        <v>101.5</v>
      </c>
      <c r="G7" s="9">
        <f>F7*200/300</f>
        <v>67.67</v>
      </c>
      <c r="H7" s="15">
        <f>G7*0.6</f>
        <v>40.6</v>
      </c>
      <c r="I7" s="9">
        <v>77.8</v>
      </c>
      <c r="J7" s="10">
        <f>I7*0.4</f>
        <v>31.12</v>
      </c>
      <c r="K7" s="20">
        <f>H7+J7</f>
        <v>71.72</v>
      </c>
      <c r="L7" s="20">
        <v>5</v>
      </c>
      <c r="M7" s="22" t="s">
        <v>22</v>
      </c>
    </row>
    <row r="8" s="1" customFormat="1" ht="36" customHeight="1" spans="1:13">
      <c r="A8" s="7">
        <v>6</v>
      </c>
      <c r="B8" s="11" t="s">
        <v>27</v>
      </c>
      <c r="C8" s="12" t="s">
        <v>28</v>
      </c>
      <c r="D8" s="13" t="s">
        <v>16</v>
      </c>
      <c r="E8" s="14">
        <v>10101005801</v>
      </c>
      <c r="F8" s="9">
        <v>102.5</v>
      </c>
      <c r="G8" s="9">
        <f>F8*200/300</f>
        <v>68.33</v>
      </c>
      <c r="H8" s="15">
        <f>G8*0.6</f>
        <v>41</v>
      </c>
      <c r="I8" s="9" t="s">
        <v>29</v>
      </c>
      <c r="J8" s="10" t="s">
        <v>29</v>
      </c>
      <c r="K8" s="20" t="s">
        <v>29</v>
      </c>
      <c r="L8" s="20" t="s">
        <v>29</v>
      </c>
      <c r="M8" s="22" t="s">
        <v>30</v>
      </c>
    </row>
    <row r="9" s="1" customFormat="1" ht="32" customHeight="1" spans="1:13">
      <c r="A9" s="16"/>
      <c r="B9" s="17"/>
      <c r="C9" s="17"/>
      <c r="D9" s="17"/>
      <c r="E9" s="17"/>
      <c r="F9" s="17"/>
      <c r="G9" s="17"/>
      <c r="H9" s="17"/>
      <c r="I9" s="17"/>
      <c r="J9" s="23"/>
      <c r="K9" s="24"/>
      <c r="L9" s="17"/>
      <c r="M9" s="25"/>
    </row>
    <row r="10" s="1" customFormat="1" ht="42" customHeight="1" spans="1:13">
      <c r="A10" s="7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9" t="s">
        <v>7</v>
      </c>
      <c r="H10" s="10" t="s">
        <v>8</v>
      </c>
      <c r="I10" s="8" t="s">
        <v>9</v>
      </c>
      <c r="J10" s="10" t="s">
        <v>10</v>
      </c>
      <c r="K10" s="9" t="s">
        <v>11</v>
      </c>
      <c r="L10" s="20" t="s">
        <v>12</v>
      </c>
      <c r="M10" s="21" t="s">
        <v>13</v>
      </c>
    </row>
    <row r="11" ht="33" customHeight="1" spans="1:13">
      <c r="A11" s="7">
        <v>7</v>
      </c>
      <c r="B11" s="11" t="s">
        <v>31</v>
      </c>
      <c r="C11" s="14" t="s">
        <v>32</v>
      </c>
      <c r="D11" s="18" t="s">
        <v>16</v>
      </c>
      <c r="E11" s="14">
        <v>10101005802</v>
      </c>
      <c r="F11" s="9">
        <v>106.5</v>
      </c>
      <c r="G11" s="9">
        <f>F11*200/300</f>
        <v>71</v>
      </c>
      <c r="H11" s="15">
        <f>G11*0.6</f>
        <v>42.6</v>
      </c>
      <c r="I11" s="9">
        <v>81</v>
      </c>
      <c r="J11" s="15">
        <f>I11*0.4</f>
        <v>32.4</v>
      </c>
      <c r="K11" s="9">
        <f>H11+J11</f>
        <v>75</v>
      </c>
      <c r="L11" s="20">
        <v>1</v>
      </c>
      <c r="M11" s="21" t="s">
        <v>17</v>
      </c>
    </row>
    <row r="12" ht="33" customHeight="1" spans="1:13">
      <c r="A12" s="7">
        <v>8</v>
      </c>
      <c r="B12" s="11" t="s">
        <v>33</v>
      </c>
      <c r="C12" s="14" t="s">
        <v>34</v>
      </c>
      <c r="D12" s="18" t="s">
        <v>16</v>
      </c>
      <c r="E12" s="14">
        <v>10101005802</v>
      </c>
      <c r="F12" s="9">
        <v>104</v>
      </c>
      <c r="G12" s="9">
        <f>F12*200/300</f>
        <v>69.33</v>
      </c>
      <c r="H12" s="15">
        <f>G12*0.6</f>
        <v>41.6</v>
      </c>
      <c r="I12" s="9">
        <v>76</v>
      </c>
      <c r="J12" s="15">
        <f>I12*0.4</f>
        <v>30.4</v>
      </c>
      <c r="K12" s="9">
        <f>H12+J12</f>
        <v>72</v>
      </c>
      <c r="L12" s="20">
        <v>2</v>
      </c>
      <c r="M12" s="22" t="s">
        <v>22</v>
      </c>
    </row>
    <row r="13" ht="33" customHeight="1" spans="1:13">
      <c r="A13" s="7">
        <v>9</v>
      </c>
      <c r="B13" s="11" t="s">
        <v>35</v>
      </c>
      <c r="C13" s="14" t="s">
        <v>36</v>
      </c>
      <c r="D13" s="18" t="s">
        <v>16</v>
      </c>
      <c r="E13" s="14">
        <v>10101005802</v>
      </c>
      <c r="F13" s="9">
        <v>108</v>
      </c>
      <c r="G13" s="9">
        <f>F13*200/300</f>
        <v>72</v>
      </c>
      <c r="H13" s="15">
        <f>G13*0.6</f>
        <v>43.2</v>
      </c>
      <c r="I13" s="9" t="s">
        <v>29</v>
      </c>
      <c r="J13" s="15" t="s">
        <v>29</v>
      </c>
      <c r="K13" s="9" t="s">
        <v>29</v>
      </c>
      <c r="L13" s="20" t="s">
        <v>29</v>
      </c>
      <c r="M13" s="22" t="s">
        <v>30</v>
      </c>
    </row>
  </sheetData>
  <mergeCells count="2">
    <mergeCell ref="A1:M1"/>
    <mergeCell ref="A9:M9"/>
  </mergeCell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周玲</cp:lastModifiedBy>
  <dcterms:created xsi:type="dcterms:W3CDTF">2020-01-02T03:00:00Z</dcterms:created>
  <cp:lastPrinted>2020-10-09T07:37:00Z</cp:lastPrinted>
  <dcterms:modified xsi:type="dcterms:W3CDTF">2022-11-26T03:59:18Z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C577E56A2F834F2598EC52D6AC67B3F4</vt:lpwstr>
  </property>
</Properties>
</file>