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成绩单" sheetId="1" r:id="rId1"/>
  </sheets>
  <definedNames>
    <definedName name="_xlnm._FilterDatabase" localSheetId="0" hidden="1">成绩单!$A$2:$I$32</definedName>
  </definedNames>
  <calcPr calcId="144525"/>
</workbook>
</file>

<file path=xl/sharedStrings.xml><?xml version="1.0" encoding="utf-8"?>
<sst xmlns="http://schemas.openxmlformats.org/spreadsheetml/2006/main" count="175" uniqueCount="102">
  <si>
    <t>长春临空经济示范区面向社会公开招聘社区专职工作者（普通工作人员）考试成绩</t>
  </si>
  <si>
    <t>序号</t>
  </si>
  <si>
    <t>岗位
代码</t>
  </si>
  <si>
    <t>报考岗位</t>
  </si>
  <si>
    <t>招聘
计划数</t>
  </si>
  <si>
    <t>姓名</t>
  </si>
  <si>
    <t>面试抽签号</t>
  </si>
  <si>
    <t>性别</t>
  </si>
  <si>
    <t>身份证号</t>
  </si>
  <si>
    <t>笔试
成绩</t>
  </si>
  <si>
    <t>折合后
笔试成绩
（50%）</t>
  </si>
  <si>
    <t>面试
成绩</t>
  </si>
  <si>
    <t>折合后
面试成绩
（50%）</t>
  </si>
  <si>
    <t>总分</t>
  </si>
  <si>
    <t>备注</t>
  </si>
  <si>
    <t>退役军人事务岗位</t>
  </si>
  <si>
    <t>李*</t>
  </si>
  <si>
    <t>女</t>
  </si>
  <si>
    <t>220381********0643</t>
  </si>
  <si>
    <t>87.00</t>
  </si>
  <si>
    <t>拟录用</t>
  </si>
  <si>
    <t>冷*宇</t>
  </si>
  <si>
    <t>220112********2247</t>
  </si>
  <si>
    <t>81.50</t>
  </si>
  <si>
    <t>贾*政</t>
  </si>
  <si>
    <t>男</t>
  </si>
  <si>
    <t>220181********0017</t>
  </si>
  <si>
    <t>88.50</t>
  </si>
  <si>
    <t>李*月</t>
  </si>
  <si>
    <t>220183********1426</t>
  </si>
  <si>
    <t>82.00</t>
  </si>
  <si>
    <t>张*成</t>
  </si>
  <si>
    <t>220283********0611</t>
  </si>
  <si>
    <t>85.50</t>
  </si>
  <si>
    <t>尹*寒</t>
  </si>
  <si>
    <t>220181********4669</t>
  </si>
  <si>
    <t>84.00</t>
  </si>
  <si>
    <t>王*迪</t>
  </si>
  <si>
    <t>220181********7748</t>
  </si>
  <si>
    <t>81.00</t>
  </si>
  <si>
    <t>赵*龙</t>
  </si>
  <si>
    <t>222406********0619</t>
  </si>
  <si>
    <t>79.50</t>
  </si>
  <si>
    <t>刘*宇</t>
  </si>
  <si>
    <t>220181********0011</t>
  </si>
  <si>
    <t>78.50</t>
  </si>
  <si>
    <t>史*琪</t>
  </si>
  <si>
    <t>220181********0024</t>
  </si>
  <si>
    <t>76.00</t>
  </si>
  <si>
    <t>陈*冬</t>
  </si>
  <si>
    <t>220112********0444</t>
  </si>
  <si>
    <t>78.00</t>
  </si>
  <si>
    <t>邓*</t>
  </si>
  <si>
    <t>220802********5436</t>
  </si>
  <si>
    <t>社区治理岗位</t>
  </si>
  <si>
    <t>220802********5442</t>
  </si>
  <si>
    <t>91.00</t>
  </si>
  <si>
    <t>张*涵</t>
  </si>
  <si>
    <t>210921********6114</t>
  </si>
  <si>
    <t>85.00</t>
  </si>
  <si>
    <t>塔*荧</t>
  </si>
  <si>
    <t>220181********5528</t>
  </si>
  <si>
    <t>90.50</t>
  </si>
  <si>
    <t>吴*昊</t>
  </si>
  <si>
    <t>211402********1231</t>
  </si>
  <si>
    <t>84.50</t>
  </si>
  <si>
    <t>张*桐</t>
  </si>
  <si>
    <t>220181********0415</t>
  </si>
  <si>
    <t>89.00</t>
  </si>
  <si>
    <t>吴*桐</t>
  </si>
  <si>
    <t>220181********462X</t>
  </si>
  <si>
    <t>陈*旭</t>
  </si>
  <si>
    <t>220722********3820</t>
  </si>
  <si>
    <t>74.00</t>
  </si>
  <si>
    <t>张*莹</t>
  </si>
  <si>
    <t>230404********0229</t>
  </si>
  <si>
    <t>73.00</t>
  </si>
  <si>
    <t>王*强</t>
  </si>
  <si>
    <t>220181********5519</t>
  </si>
  <si>
    <t>72.50</t>
  </si>
  <si>
    <t>张*鹏</t>
  </si>
  <si>
    <t>220302********1217</t>
  </si>
  <si>
    <t>71.50</t>
  </si>
  <si>
    <t>吕*慧</t>
  </si>
  <si>
    <t>222424********3523</t>
  </si>
  <si>
    <t>65.50</t>
  </si>
  <si>
    <t>罗*鑫</t>
  </si>
  <si>
    <t>220181********0219</t>
  </si>
  <si>
    <t>民政事务岗位</t>
  </si>
  <si>
    <t>姜*宏</t>
  </si>
  <si>
    <t>220181********0423</t>
  </si>
  <si>
    <t>申*</t>
  </si>
  <si>
    <t>220181********0019</t>
  </si>
  <si>
    <t>孙*祺</t>
  </si>
  <si>
    <t>220181********1619</t>
  </si>
  <si>
    <t>76.50</t>
  </si>
  <si>
    <t>李*源</t>
  </si>
  <si>
    <t>220181********042X</t>
  </si>
  <si>
    <t>韩*彤</t>
  </si>
  <si>
    <t>220181********0021</t>
  </si>
  <si>
    <t>孟*余</t>
  </si>
  <si>
    <t>220723********0625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</si>
</sst>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30">
    <font>
      <sz val="11"/>
      <color rgb="FF000000"/>
      <name val="Calibri"/>
      <charset val="134"/>
    </font>
    <font>
      <sz val="20"/>
      <color rgb="FF000000"/>
      <name val="方正小标宋简体"/>
      <charset val="134"/>
    </font>
    <font>
      <sz val="10"/>
      <color rgb="FF000000"/>
      <name val="方正黑体_GBK"/>
      <charset val="134"/>
    </font>
    <font>
      <sz val="11"/>
      <name val="Calibri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Calibri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方正黑体_GBK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32" borderId="22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16" borderId="2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7" borderId="19" applyNumberFormat="0" applyAlignment="0" applyProtection="0">
      <alignment vertical="center"/>
    </xf>
    <xf numFmtId="0" fontId="23" fillId="16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1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</cellStyleXfs>
  <cellXfs count="38"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A1" sqref="A1:N1"/>
    </sheetView>
  </sheetViews>
  <sheetFormatPr defaultColWidth="9" defaultRowHeight="15"/>
  <cols>
    <col min="1" max="1" width="5.57333333333333" style="1" customWidth="1"/>
    <col min="2" max="2" width="8.71333333333333" style="1" customWidth="1"/>
    <col min="3" max="3" width="21.86" style="1" customWidth="1"/>
    <col min="4" max="4" width="9.14" style="1" customWidth="1"/>
    <col min="5" max="6" width="11.4266666666667" style="1" customWidth="1"/>
    <col min="7" max="7" width="6.71333333333333" style="1" customWidth="1"/>
    <col min="8" max="8" width="20.6" style="1" customWidth="1"/>
    <col min="9" max="10" width="10.2866666666667" style="1" customWidth="1"/>
    <col min="11" max="11" width="8.71333333333333" style="2" customWidth="1"/>
    <col min="12" max="12" width="11.86" style="3" customWidth="1"/>
    <col min="13" max="13" width="10.86" style="4" customWidth="1"/>
    <col min="14" max="14" width="8.57333333333333" style="1" customWidth="1"/>
    <col min="15" max="16384" width="9" style="1"/>
  </cols>
  <sheetData>
    <row r="1" ht="64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39" customHeight="1" spans="1:1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33" t="s">
        <v>14</v>
      </c>
    </row>
    <row r="3" ht="23" customHeight="1" spans="1:14">
      <c r="A3" s="8">
        <v>1</v>
      </c>
      <c r="B3" s="9">
        <v>2201</v>
      </c>
      <c r="C3" s="10" t="s">
        <v>15</v>
      </c>
      <c r="D3" s="11">
        <v>4</v>
      </c>
      <c r="E3" s="10" t="s">
        <v>16</v>
      </c>
      <c r="F3" s="23">
        <v>220109</v>
      </c>
      <c r="G3" s="10" t="s">
        <v>17</v>
      </c>
      <c r="H3" s="24" t="s">
        <v>18</v>
      </c>
      <c r="I3" s="9" t="s">
        <v>19</v>
      </c>
      <c r="J3" s="29">
        <f>I3*50%</f>
        <v>43.5</v>
      </c>
      <c r="K3" s="30">
        <v>84.7</v>
      </c>
      <c r="L3" s="30">
        <f>K3*50%</f>
        <v>42.35</v>
      </c>
      <c r="M3" s="34">
        <f t="shared" ref="M3:M32" si="0">I3*0.5+K3*0.5</f>
        <v>85.85</v>
      </c>
      <c r="N3" s="35" t="s">
        <v>20</v>
      </c>
    </row>
    <row r="4" ht="23" customHeight="1" spans="1:14">
      <c r="A4" s="8">
        <v>2</v>
      </c>
      <c r="B4" s="9">
        <v>2201</v>
      </c>
      <c r="C4" s="10" t="s">
        <v>15</v>
      </c>
      <c r="D4" s="12"/>
      <c r="E4" s="10" t="s">
        <v>21</v>
      </c>
      <c r="F4" s="23">
        <v>220106</v>
      </c>
      <c r="G4" s="10" t="s">
        <v>17</v>
      </c>
      <c r="H4" s="24" t="s">
        <v>22</v>
      </c>
      <c r="I4" s="9" t="s">
        <v>23</v>
      </c>
      <c r="J4" s="29">
        <f t="shared" ref="J4:J32" si="1">I4*50%</f>
        <v>40.75</v>
      </c>
      <c r="K4" s="30">
        <v>86.9</v>
      </c>
      <c r="L4" s="30">
        <f t="shared" ref="L4:L32" si="2">K4*50%</f>
        <v>43.45</v>
      </c>
      <c r="M4" s="34">
        <f t="shared" si="0"/>
        <v>84.2</v>
      </c>
      <c r="N4" s="35" t="s">
        <v>20</v>
      </c>
    </row>
    <row r="5" ht="23" customHeight="1" spans="1:14">
      <c r="A5" s="8">
        <v>3</v>
      </c>
      <c r="B5" s="9">
        <v>2201</v>
      </c>
      <c r="C5" s="10" t="s">
        <v>15</v>
      </c>
      <c r="D5" s="12"/>
      <c r="E5" s="10" t="s">
        <v>24</v>
      </c>
      <c r="F5" s="23">
        <v>220108</v>
      </c>
      <c r="G5" s="10" t="s">
        <v>25</v>
      </c>
      <c r="H5" s="24" t="s">
        <v>26</v>
      </c>
      <c r="I5" s="9" t="s">
        <v>27</v>
      </c>
      <c r="J5" s="29">
        <f t="shared" si="1"/>
        <v>44.25</v>
      </c>
      <c r="K5" s="30">
        <v>76.94</v>
      </c>
      <c r="L5" s="30">
        <f t="shared" si="2"/>
        <v>38.47</v>
      </c>
      <c r="M5" s="34">
        <f t="shared" si="0"/>
        <v>82.72</v>
      </c>
      <c r="N5" s="35" t="s">
        <v>20</v>
      </c>
    </row>
    <row r="6" ht="23" customHeight="1" spans="1:14">
      <c r="A6" s="8">
        <v>4</v>
      </c>
      <c r="B6" s="9">
        <v>2201</v>
      </c>
      <c r="C6" s="10" t="s">
        <v>15</v>
      </c>
      <c r="D6" s="12"/>
      <c r="E6" s="10" t="s">
        <v>28</v>
      </c>
      <c r="F6" s="25">
        <v>220105</v>
      </c>
      <c r="G6" s="10" t="s">
        <v>17</v>
      </c>
      <c r="H6" s="24" t="s">
        <v>29</v>
      </c>
      <c r="I6" s="9" t="s">
        <v>30</v>
      </c>
      <c r="J6" s="29">
        <f t="shared" si="1"/>
        <v>41</v>
      </c>
      <c r="K6" s="30">
        <v>77.1</v>
      </c>
      <c r="L6" s="30">
        <f t="shared" si="2"/>
        <v>38.55</v>
      </c>
      <c r="M6" s="34">
        <f t="shared" si="0"/>
        <v>79.55</v>
      </c>
      <c r="N6" s="35" t="s">
        <v>20</v>
      </c>
    </row>
    <row r="7" ht="23" customHeight="1" spans="1:14">
      <c r="A7" s="8">
        <v>5</v>
      </c>
      <c r="B7" s="9">
        <v>2201</v>
      </c>
      <c r="C7" s="10" t="s">
        <v>15</v>
      </c>
      <c r="D7" s="12"/>
      <c r="E7" s="10" t="s">
        <v>31</v>
      </c>
      <c r="F7" s="23">
        <v>220103</v>
      </c>
      <c r="G7" s="10" t="s">
        <v>25</v>
      </c>
      <c r="H7" s="24" t="s">
        <v>32</v>
      </c>
      <c r="I7" s="9" t="s">
        <v>33</v>
      </c>
      <c r="J7" s="29">
        <f t="shared" si="1"/>
        <v>42.75</v>
      </c>
      <c r="K7" s="30">
        <v>72.96</v>
      </c>
      <c r="L7" s="30">
        <f t="shared" si="2"/>
        <v>36.48</v>
      </c>
      <c r="M7" s="34">
        <f t="shared" si="0"/>
        <v>79.23</v>
      </c>
      <c r="N7" s="35"/>
    </row>
    <row r="8" ht="23" customHeight="1" spans="1:14">
      <c r="A8" s="8">
        <v>6</v>
      </c>
      <c r="B8" s="9">
        <v>2201</v>
      </c>
      <c r="C8" s="10" t="s">
        <v>15</v>
      </c>
      <c r="D8" s="12"/>
      <c r="E8" s="10" t="s">
        <v>34</v>
      </c>
      <c r="F8" s="23">
        <v>220104</v>
      </c>
      <c r="G8" s="10" t="s">
        <v>17</v>
      </c>
      <c r="H8" s="24" t="s">
        <v>35</v>
      </c>
      <c r="I8" s="9" t="s">
        <v>36</v>
      </c>
      <c r="J8" s="29">
        <f t="shared" si="1"/>
        <v>42</v>
      </c>
      <c r="K8" s="30">
        <v>73.06</v>
      </c>
      <c r="L8" s="30">
        <f t="shared" si="2"/>
        <v>36.53</v>
      </c>
      <c r="M8" s="34">
        <f t="shared" si="0"/>
        <v>78.53</v>
      </c>
      <c r="N8" s="35"/>
    </row>
    <row r="9" ht="23" customHeight="1" spans="1:14">
      <c r="A9" s="8">
        <v>7</v>
      </c>
      <c r="B9" s="9">
        <v>2201</v>
      </c>
      <c r="C9" s="10" t="s">
        <v>15</v>
      </c>
      <c r="D9" s="12"/>
      <c r="E9" s="10" t="s">
        <v>37</v>
      </c>
      <c r="F9" s="23">
        <v>220110</v>
      </c>
      <c r="G9" s="10" t="s">
        <v>17</v>
      </c>
      <c r="H9" s="24" t="s">
        <v>38</v>
      </c>
      <c r="I9" s="9" t="s">
        <v>39</v>
      </c>
      <c r="J9" s="29">
        <f t="shared" si="1"/>
        <v>40.5</v>
      </c>
      <c r="K9" s="30">
        <v>75.16</v>
      </c>
      <c r="L9" s="30">
        <f t="shared" si="2"/>
        <v>37.58</v>
      </c>
      <c r="M9" s="34">
        <f t="shared" si="0"/>
        <v>78.08</v>
      </c>
      <c r="N9" s="35"/>
    </row>
    <row r="10" ht="23" customHeight="1" spans="1:14">
      <c r="A10" s="8">
        <v>8</v>
      </c>
      <c r="B10" s="9">
        <v>2201</v>
      </c>
      <c r="C10" s="10" t="s">
        <v>15</v>
      </c>
      <c r="D10" s="12"/>
      <c r="E10" s="10" t="s">
        <v>40</v>
      </c>
      <c r="F10" s="23">
        <v>220111</v>
      </c>
      <c r="G10" s="10" t="s">
        <v>25</v>
      </c>
      <c r="H10" s="24" t="s">
        <v>41</v>
      </c>
      <c r="I10" s="9" t="s">
        <v>42</v>
      </c>
      <c r="J10" s="29">
        <f t="shared" si="1"/>
        <v>39.75</v>
      </c>
      <c r="K10" s="30">
        <v>75.82</v>
      </c>
      <c r="L10" s="30">
        <f t="shared" si="2"/>
        <v>37.91</v>
      </c>
      <c r="M10" s="34">
        <f t="shared" si="0"/>
        <v>77.66</v>
      </c>
      <c r="N10" s="35"/>
    </row>
    <row r="11" ht="23" customHeight="1" spans="1:14">
      <c r="A11" s="8">
        <v>9</v>
      </c>
      <c r="B11" s="9">
        <v>2201</v>
      </c>
      <c r="C11" s="10" t="s">
        <v>15</v>
      </c>
      <c r="D11" s="12"/>
      <c r="E11" s="10" t="s">
        <v>43</v>
      </c>
      <c r="F11" s="23">
        <v>220112</v>
      </c>
      <c r="G11" s="10" t="s">
        <v>25</v>
      </c>
      <c r="H11" s="24" t="s">
        <v>44</v>
      </c>
      <c r="I11" s="9" t="s">
        <v>45</v>
      </c>
      <c r="J11" s="29">
        <f t="shared" si="1"/>
        <v>39.25</v>
      </c>
      <c r="K11" s="30">
        <v>74.4</v>
      </c>
      <c r="L11" s="30">
        <f t="shared" si="2"/>
        <v>37.2</v>
      </c>
      <c r="M11" s="34">
        <f t="shared" si="0"/>
        <v>76.45</v>
      </c>
      <c r="N11" s="35"/>
    </row>
    <row r="12" ht="23" customHeight="1" spans="1:14">
      <c r="A12" s="8">
        <v>10</v>
      </c>
      <c r="B12" s="9">
        <v>2201</v>
      </c>
      <c r="C12" s="10" t="s">
        <v>15</v>
      </c>
      <c r="D12" s="12"/>
      <c r="E12" s="10" t="s">
        <v>46</v>
      </c>
      <c r="F12" s="23">
        <v>220102</v>
      </c>
      <c r="G12" s="10" t="s">
        <v>17</v>
      </c>
      <c r="H12" s="24" t="s">
        <v>47</v>
      </c>
      <c r="I12" s="9" t="s">
        <v>48</v>
      </c>
      <c r="J12" s="29">
        <f t="shared" si="1"/>
        <v>38</v>
      </c>
      <c r="K12" s="30">
        <v>76.8</v>
      </c>
      <c r="L12" s="30">
        <f t="shared" si="2"/>
        <v>38.4</v>
      </c>
      <c r="M12" s="34">
        <f t="shared" si="0"/>
        <v>76.4</v>
      </c>
      <c r="N12" s="35"/>
    </row>
    <row r="13" ht="23" customHeight="1" spans="1:14">
      <c r="A13" s="8">
        <v>11</v>
      </c>
      <c r="B13" s="9">
        <v>2201</v>
      </c>
      <c r="C13" s="10" t="s">
        <v>15</v>
      </c>
      <c r="D13" s="12"/>
      <c r="E13" s="10" t="s">
        <v>49</v>
      </c>
      <c r="F13" s="23">
        <v>220101</v>
      </c>
      <c r="G13" s="10" t="s">
        <v>17</v>
      </c>
      <c r="H13" s="24" t="s">
        <v>50</v>
      </c>
      <c r="I13" s="9" t="s">
        <v>51</v>
      </c>
      <c r="J13" s="29">
        <f t="shared" si="1"/>
        <v>39</v>
      </c>
      <c r="K13" s="30">
        <v>72.82</v>
      </c>
      <c r="L13" s="30">
        <f t="shared" si="2"/>
        <v>36.41</v>
      </c>
      <c r="M13" s="34">
        <f t="shared" si="0"/>
        <v>75.41</v>
      </c>
      <c r="N13" s="35"/>
    </row>
    <row r="14" ht="23" customHeight="1" spans="1:14">
      <c r="A14" s="8">
        <v>12</v>
      </c>
      <c r="B14" s="9">
        <v>2201</v>
      </c>
      <c r="C14" s="10" t="s">
        <v>15</v>
      </c>
      <c r="D14" s="13"/>
      <c r="E14" s="10" t="s">
        <v>52</v>
      </c>
      <c r="F14" s="23">
        <v>220107</v>
      </c>
      <c r="G14" s="10" t="s">
        <v>25</v>
      </c>
      <c r="H14" s="24" t="s">
        <v>53</v>
      </c>
      <c r="I14" s="9" t="s">
        <v>23</v>
      </c>
      <c r="J14" s="29">
        <f t="shared" si="1"/>
        <v>40.75</v>
      </c>
      <c r="K14" s="30">
        <v>0</v>
      </c>
      <c r="L14" s="30">
        <f t="shared" si="2"/>
        <v>0</v>
      </c>
      <c r="M14" s="34">
        <f t="shared" si="0"/>
        <v>40.75</v>
      </c>
      <c r="N14" s="35"/>
    </row>
    <row r="15" ht="23" customHeight="1" spans="1:14">
      <c r="A15" s="8">
        <v>13</v>
      </c>
      <c r="B15" s="14">
        <v>2202</v>
      </c>
      <c r="C15" s="15" t="s">
        <v>54</v>
      </c>
      <c r="D15" s="16">
        <v>4</v>
      </c>
      <c r="E15" s="10" t="s">
        <v>52</v>
      </c>
      <c r="F15" s="26">
        <v>220203</v>
      </c>
      <c r="G15" s="15" t="s">
        <v>17</v>
      </c>
      <c r="H15" s="24" t="s">
        <v>55</v>
      </c>
      <c r="I15" s="14" t="s">
        <v>56</v>
      </c>
      <c r="J15" s="29">
        <f t="shared" si="1"/>
        <v>45.5</v>
      </c>
      <c r="K15" s="30">
        <v>81.96</v>
      </c>
      <c r="L15" s="30">
        <f t="shared" si="2"/>
        <v>40.98</v>
      </c>
      <c r="M15" s="34">
        <f t="shared" si="0"/>
        <v>86.48</v>
      </c>
      <c r="N15" s="35" t="s">
        <v>20</v>
      </c>
    </row>
    <row r="16" ht="23" customHeight="1" spans="1:14">
      <c r="A16" s="8">
        <v>14</v>
      </c>
      <c r="B16" s="14">
        <v>2202</v>
      </c>
      <c r="C16" s="15" t="s">
        <v>54</v>
      </c>
      <c r="D16" s="17"/>
      <c r="E16" s="10" t="s">
        <v>57</v>
      </c>
      <c r="F16" s="26">
        <v>220206</v>
      </c>
      <c r="G16" s="15" t="s">
        <v>25</v>
      </c>
      <c r="H16" s="24" t="s">
        <v>58</v>
      </c>
      <c r="I16" s="14" t="s">
        <v>59</v>
      </c>
      <c r="J16" s="29">
        <f t="shared" si="1"/>
        <v>42.5</v>
      </c>
      <c r="K16" s="30">
        <v>82.6</v>
      </c>
      <c r="L16" s="30">
        <f t="shared" si="2"/>
        <v>41.3</v>
      </c>
      <c r="M16" s="34">
        <f t="shared" si="0"/>
        <v>83.8</v>
      </c>
      <c r="N16" s="35" t="s">
        <v>20</v>
      </c>
    </row>
    <row r="17" ht="23" customHeight="1" spans="1:14">
      <c r="A17" s="8">
        <v>15</v>
      </c>
      <c r="B17" s="14">
        <v>2202</v>
      </c>
      <c r="C17" s="15" t="s">
        <v>54</v>
      </c>
      <c r="D17" s="17"/>
      <c r="E17" s="10" t="s">
        <v>60</v>
      </c>
      <c r="F17" s="26">
        <v>220211</v>
      </c>
      <c r="G17" s="15" t="s">
        <v>17</v>
      </c>
      <c r="H17" s="24" t="s">
        <v>61</v>
      </c>
      <c r="I17" s="14" t="s">
        <v>62</v>
      </c>
      <c r="J17" s="29">
        <f t="shared" si="1"/>
        <v>45.25</v>
      </c>
      <c r="K17" s="30">
        <v>73.26</v>
      </c>
      <c r="L17" s="30">
        <f t="shared" si="2"/>
        <v>36.63</v>
      </c>
      <c r="M17" s="34">
        <f t="shared" si="0"/>
        <v>81.88</v>
      </c>
      <c r="N17" s="35" t="s">
        <v>20</v>
      </c>
    </row>
    <row r="18" ht="23" customHeight="1" spans="1:14">
      <c r="A18" s="8">
        <v>16</v>
      </c>
      <c r="B18" s="14">
        <v>2202</v>
      </c>
      <c r="C18" s="15" t="s">
        <v>54</v>
      </c>
      <c r="D18" s="17"/>
      <c r="E18" s="10" t="s">
        <v>63</v>
      </c>
      <c r="F18" s="26">
        <v>220205</v>
      </c>
      <c r="G18" s="15" t="s">
        <v>25</v>
      </c>
      <c r="H18" s="24" t="s">
        <v>64</v>
      </c>
      <c r="I18" s="14" t="s">
        <v>65</v>
      </c>
      <c r="J18" s="29">
        <f t="shared" si="1"/>
        <v>42.25</v>
      </c>
      <c r="K18" s="30">
        <v>78.9</v>
      </c>
      <c r="L18" s="30">
        <f t="shared" si="2"/>
        <v>39.45</v>
      </c>
      <c r="M18" s="34">
        <f t="shared" si="0"/>
        <v>81.7</v>
      </c>
      <c r="N18" s="35" t="s">
        <v>20</v>
      </c>
    </row>
    <row r="19" ht="23" customHeight="1" spans="1:14">
      <c r="A19" s="8">
        <v>17</v>
      </c>
      <c r="B19" s="14">
        <v>2202</v>
      </c>
      <c r="C19" s="15" t="s">
        <v>54</v>
      </c>
      <c r="D19" s="17"/>
      <c r="E19" s="10" t="s">
        <v>66</v>
      </c>
      <c r="F19" s="26">
        <v>220202</v>
      </c>
      <c r="G19" s="15" t="s">
        <v>25</v>
      </c>
      <c r="H19" s="24" t="s">
        <v>67</v>
      </c>
      <c r="I19" s="14" t="s">
        <v>68</v>
      </c>
      <c r="J19" s="29">
        <f t="shared" si="1"/>
        <v>44.5</v>
      </c>
      <c r="K19" s="30">
        <v>73.46</v>
      </c>
      <c r="L19" s="30">
        <f t="shared" si="2"/>
        <v>36.73</v>
      </c>
      <c r="M19" s="34">
        <f t="shared" si="0"/>
        <v>81.23</v>
      </c>
      <c r="N19" s="35"/>
    </row>
    <row r="20" ht="23" customHeight="1" spans="1:14">
      <c r="A20" s="8">
        <v>18</v>
      </c>
      <c r="B20" s="14">
        <v>2202</v>
      </c>
      <c r="C20" s="15" t="s">
        <v>54</v>
      </c>
      <c r="D20" s="17"/>
      <c r="E20" s="10" t="s">
        <v>69</v>
      </c>
      <c r="F20" s="26">
        <v>220210</v>
      </c>
      <c r="G20" s="15" t="s">
        <v>17</v>
      </c>
      <c r="H20" s="24" t="s">
        <v>70</v>
      </c>
      <c r="I20" s="14" t="s">
        <v>65</v>
      </c>
      <c r="J20" s="29">
        <f t="shared" si="1"/>
        <v>42.25</v>
      </c>
      <c r="K20" s="30">
        <v>75.56</v>
      </c>
      <c r="L20" s="30">
        <f t="shared" si="2"/>
        <v>37.78</v>
      </c>
      <c r="M20" s="34">
        <f t="shared" si="0"/>
        <v>80.03</v>
      </c>
      <c r="N20" s="35"/>
    </row>
    <row r="21" ht="23" customHeight="1" spans="1:14">
      <c r="A21" s="8">
        <v>19</v>
      </c>
      <c r="B21" s="14">
        <v>2202</v>
      </c>
      <c r="C21" s="15" t="s">
        <v>54</v>
      </c>
      <c r="D21" s="17"/>
      <c r="E21" s="10" t="s">
        <v>71</v>
      </c>
      <c r="F21" s="26">
        <v>220207</v>
      </c>
      <c r="G21" s="15" t="s">
        <v>17</v>
      </c>
      <c r="H21" s="24" t="s">
        <v>72</v>
      </c>
      <c r="I21" s="14" t="s">
        <v>73</v>
      </c>
      <c r="J21" s="29">
        <f t="shared" si="1"/>
        <v>37</v>
      </c>
      <c r="K21" s="30">
        <v>81.98</v>
      </c>
      <c r="L21" s="30">
        <f t="shared" si="2"/>
        <v>40.99</v>
      </c>
      <c r="M21" s="34">
        <f t="shared" si="0"/>
        <v>77.99</v>
      </c>
      <c r="N21" s="35"/>
    </row>
    <row r="22" ht="23" customHeight="1" spans="1:14">
      <c r="A22" s="8">
        <v>20</v>
      </c>
      <c r="B22" s="14">
        <v>2202</v>
      </c>
      <c r="C22" s="15" t="s">
        <v>54</v>
      </c>
      <c r="D22" s="17"/>
      <c r="E22" s="10" t="s">
        <v>74</v>
      </c>
      <c r="F22" s="26">
        <v>220208</v>
      </c>
      <c r="G22" s="15" t="s">
        <v>17</v>
      </c>
      <c r="H22" s="24" t="s">
        <v>75</v>
      </c>
      <c r="I22" s="14" t="s">
        <v>76</v>
      </c>
      <c r="J22" s="29">
        <f t="shared" si="1"/>
        <v>36.5</v>
      </c>
      <c r="K22" s="30">
        <v>82.44</v>
      </c>
      <c r="L22" s="30">
        <f t="shared" si="2"/>
        <v>41.22</v>
      </c>
      <c r="M22" s="34">
        <f t="shared" si="0"/>
        <v>77.72</v>
      </c>
      <c r="N22" s="35"/>
    </row>
    <row r="23" ht="23" customHeight="1" spans="1:14">
      <c r="A23" s="8">
        <v>21</v>
      </c>
      <c r="B23" s="14">
        <v>2202</v>
      </c>
      <c r="C23" s="15" t="s">
        <v>54</v>
      </c>
      <c r="D23" s="17"/>
      <c r="E23" s="10" t="s">
        <v>77</v>
      </c>
      <c r="F23" s="26">
        <v>220209</v>
      </c>
      <c r="G23" s="15" t="s">
        <v>25</v>
      </c>
      <c r="H23" s="24" t="s">
        <v>78</v>
      </c>
      <c r="I23" s="14" t="s">
        <v>79</v>
      </c>
      <c r="J23" s="29">
        <f t="shared" si="1"/>
        <v>36.25</v>
      </c>
      <c r="K23" s="30">
        <v>78.66</v>
      </c>
      <c r="L23" s="30">
        <f t="shared" si="2"/>
        <v>39.33</v>
      </c>
      <c r="M23" s="34">
        <f t="shared" si="0"/>
        <v>75.58</v>
      </c>
      <c r="N23" s="35"/>
    </row>
    <row r="24" ht="23" customHeight="1" spans="1:14">
      <c r="A24" s="8">
        <v>22</v>
      </c>
      <c r="B24" s="14">
        <v>2202</v>
      </c>
      <c r="C24" s="15" t="s">
        <v>54</v>
      </c>
      <c r="D24" s="17"/>
      <c r="E24" s="10" t="s">
        <v>80</v>
      </c>
      <c r="F24" s="26">
        <v>220212</v>
      </c>
      <c r="G24" s="15" t="s">
        <v>25</v>
      </c>
      <c r="H24" s="24" t="s">
        <v>81</v>
      </c>
      <c r="I24" s="14" t="s">
        <v>82</v>
      </c>
      <c r="J24" s="29">
        <f t="shared" si="1"/>
        <v>35.75</v>
      </c>
      <c r="K24" s="30">
        <v>76.62</v>
      </c>
      <c r="L24" s="30">
        <f t="shared" si="2"/>
        <v>38.31</v>
      </c>
      <c r="M24" s="34">
        <f t="shared" si="0"/>
        <v>74.06</v>
      </c>
      <c r="N24" s="35"/>
    </row>
    <row r="25" ht="23" customHeight="1" spans="1:14">
      <c r="A25" s="8">
        <v>23</v>
      </c>
      <c r="B25" s="14">
        <v>2202</v>
      </c>
      <c r="C25" s="15" t="s">
        <v>54</v>
      </c>
      <c r="D25" s="17"/>
      <c r="E25" s="10" t="s">
        <v>83</v>
      </c>
      <c r="F25" s="26">
        <v>220201</v>
      </c>
      <c r="G25" s="15" t="s">
        <v>17</v>
      </c>
      <c r="H25" s="24" t="s">
        <v>84</v>
      </c>
      <c r="I25" s="14" t="s">
        <v>85</v>
      </c>
      <c r="J25" s="29">
        <f t="shared" si="1"/>
        <v>32.75</v>
      </c>
      <c r="K25" s="30">
        <v>74.72</v>
      </c>
      <c r="L25" s="30">
        <f t="shared" si="2"/>
        <v>37.36</v>
      </c>
      <c r="M25" s="34">
        <f t="shared" si="0"/>
        <v>70.11</v>
      </c>
      <c r="N25" s="35"/>
    </row>
    <row r="26" ht="23" customHeight="1" spans="1:14">
      <c r="A26" s="8">
        <v>24</v>
      </c>
      <c r="B26" s="14">
        <v>2202</v>
      </c>
      <c r="C26" s="15" t="s">
        <v>54</v>
      </c>
      <c r="D26" s="18"/>
      <c r="E26" s="10" t="s">
        <v>86</v>
      </c>
      <c r="F26" s="26">
        <v>220204</v>
      </c>
      <c r="G26" s="15" t="s">
        <v>25</v>
      </c>
      <c r="H26" s="24" t="s">
        <v>87</v>
      </c>
      <c r="I26" s="14" t="s">
        <v>76</v>
      </c>
      <c r="J26" s="29">
        <f t="shared" si="1"/>
        <v>36.5</v>
      </c>
      <c r="K26" s="30">
        <v>62</v>
      </c>
      <c r="L26" s="30">
        <f t="shared" si="2"/>
        <v>31</v>
      </c>
      <c r="M26" s="34">
        <f t="shared" si="0"/>
        <v>67.5</v>
      </c>
      <c r="N26" s="35"/>
    </row>
    <row r="27" ht="26" customHeight="1" spans="1:14">
      <c r="A27" s="8">
        <v>25</v>
      </c>
      <c r="B27" s="9">
        <v>2203</v>
      </c>
      <c r="C27" s="10" t="s">
        <v>88</v>
      </c>
      <c r="D27" s="11">
        <v>2</v>
      </c>
      <c r="E27" s="10" t="s">
        <v>89</v>
      </c>
      <c r="F27" s="23">
        <v>220305</v>
      </c>
      <c r="G27" s="10" t="s">
        <v>17</v>
      </c>
      <c r="H27" s="24" t="s">
        <v>90</v>
      </c>
      <c r="I27" s="9" t="s">
        <v>36</v>
      </c>
      <c r="J27" s="29">
        <f t="shared" si="1"/>
        <v>42</v>
      </c>
      <c r="K27" s="30">
        <v>81.64</v>
      </c>
      <c r="L27" s="30">
        <f t="shared" si="2"/>
        <v>40.82</v>
      </c>
      <c r="M27" s="34">
        <f t="shared" si="0"/>
        <v>82.82</v>
      </c>
      <c r="N27" s="35" t="s">
        <v>20</v>
      </c>
    </row>
    <row r="28" ht="26" customHeight="1" spans="1:14">
      <c r="A28" s="8">
        <v>26</v>
      </c>
      <c r="B28" s="9">
        <v>2203</v>
      </c>
      <c r="C28" s="10" t="s">
        <v>88</v>
      </c>
      <c r="D28" s="12"/>
      <c r="E28" s="10" t="s">
        <v>91</v>
      </c>
      <c r="F28" s="23">
        <v>220303</v>
      </c>
      <c r="G28" s="10" t="s">
        <v>25</v>
      </c>
      <c r="H28" s="24" t="s">
        <v>92</v>
      </c>
      <c r="I28" s="9" t="s">
        <v>56</v>
      </c>
      <c r="J28" s="29">
        <f t="shared" si="1"/>
        <v>45.5</v>
      </c>
      <c r="K28" s="30">
        <v>72.5</v>
      </c>
      <c r="L28" s="30">
        <f t="shared" si="2"/>
        <v>36.25</v>
      </c>
      <c r="M28" s="34">
        <f t="shared" si="0"/>
        <v>81.75</v>
      </c>
      <c r="N28" s="35" t="s">
        <v>20</v>
      </c>
    </row>
    <row r="29" ht="26" customHeight="1" spans="1:14">
      <c r="A29" s="8">
        <v>27</v>
      </c>
      <c r="B29" s="9">
        <v>2203</v>
      </c>
      <c r="C29" s="10" t="s">
        <v>88</v>
      </c>
      <c r="D29" s="12"/>
      <c r="E29" s="10" t="s">
        <v>93</v>
      </c>
      <c r="F29" s="23">
        <v>220304</v>
      </c>
      <c r="G29" s="10" t="s">
        <v>25</v>
      </c>
      <c r="H29" s="24" t="s">
        <v>94</v>
      </c>
      <c r="I29" s="9" t="s">
        <v>95</v>
      </c>
      <c r="J29" s="29">
        <f t="shared" si="1"/>
        <v>38.25</v>
      </c>
      <c r="K29" s="30">
        <v>78.5</v>
      </c>
      <c r="L29" s="30">
        <f t="shared" si="2"/>
        <v>39.25</v>
      </c>
      <c r="M29" s="34">
        <f t="shared" si="0"/>
        <v>77.5</v>
      </c>
      <c r="N29" s="35"/>
    </row>
    <row r="30" ht="26" customHeight="1" spans="1:14">
      <c r="A30" s="8">
        <v>28</v>
      </c>
      <c r="B30" s="9">
        <v>2203</v>
      </c>
      <c r="C30" s="10" t="s">
        <v>88</v>
      </c>
      <c r="D30" s="12"/>
      <c r="E30" s="10" t="s">
        <v>96</v>
      </c>
      <c r="F30" s="23">
        <v>220302</v>
      </c>
      <c r="G30" s="10" t="s">
        <v>17</v>
      </c>
      <c r="H30" s="24" t="s">
        <v>97</v>
      </c>
      <c r="I30" s="9" t="s">
        <v>73</v>
      </c>
      <c r="J30" s="29">
        <f t="shared" si="1"/>
        <v>37</v>
      </c>
      <c r="K30" s="30">
        <v>80.8</v>
      </c>
      <c r="L30" s="30">
        <f t="shared" si="2"/>
        <v>40.4</v>
      </c>
      <c r="M30" s="34">
        <f t="shared" si="0"/>
        <v>77.4</v>
      </c>
      <c r="N30" s="35"/>
    </row>
    <row r="31" ht="26" customHeight="1" spans="1:14">
      <c r="A31" s="8">
        <v>29</v>
      </c>
      <c r="B31" s="9">
        <v>2203</v>
      </c>
      <c r="C31" s="10" t="s">
        <v>88</v>
      </c>
      <c r="D31" s="12"/>
      <c r="E31" s="10" t="s">
        <v>98</v>
      </c>
      <c r="F31" s="23">
        <v>220301</v>
      </c>
      <c r="G31" s="10" t="s">
        <v>17</v>
      </c>
      <c r="H31" s="24" t="s">
        <v>99</v>
      </c>
      <c r="I31" s="9" t="s">
        <v>42</v>
      </c>
      <c r="J31" s="29">
        <f t="shared" si="1"/>
        <v>39.75</v>
      </c>
      <c r="K31" s="30">
        <v>71.68</v>
      </c>
      <c r="L31" s="30">
        <f t="shared" si="2"/>
        <v>35.84</v>
      </c>
      <c r="M31" s="34">
        <f t="shared" si="0"/>
        <v>75.59</v>
      </c>
      <c r="N31" s="35"/>
    </row>
    <row r="32" ht="26" customHeight="1" spans="1:14">
      <c r="A32" s="19">
        <v>30</v>
      </c>
      <c r="B32" s="20">
        <v>2203</v>
      </c>
      <c r="C32" s="21" t="s">
        <v>88</v>
      </c>
      <c r="D32" s="22"/>
      <c r="E32" s="21" t="s">
        <v>100</v>
      </c>
      <c r="F32" s="27">
        <v>220306</v>
      </c>
      <c r="G32" s="21" t="s">
        <v>17</v>
      </c>
      <c r="H32" s="28" t="s">
        <v>101</v>
      </c>
      <c r="I32" s="20" t="s">
        <v>79</v>
      </c>
      <c r="J32" s="31">
        <f t="shared" si="1"/>
        <v>36.25</v>
      </c>
      <c r="K32" s="32">
        <v>77.06</v>
      </c>
      <c r="L32" s="32">
        <f t="shared" si="2"/>
        <v>38.53</v>
      </c>
      <c r="M32" s="36">
        <f t="shared" si="0"/>
        <v>74.78</v>
      </c>
      <c r="N32" s="37"/>
    </row>
  </sheetData>
  <sheetProtection formatCells="0" formatColumns="0" formatRows="0" insertRows="0" insertColumns="0" insertHyperlinks="0" deleteColumns="0" deleteRows="0" sort="0" autoFilter="0" pivotTables="0"/>
  <sortState ref="A3:N34">
    <sortCondition ref="B3:B34"/>
    <sortCondition ref="C3:C34"/>
    <sortCondition ref="M3:M34" descending="1"/>
  </sortState>
  <mergeCells count="4">
    <mergeCell ref="A1:N1"/>
    <mergeCell ref="D3:D14"/>
    <mergeCell ref="D15:D26"/>
    <mergeCell ref="D27:D32"/>
  </mergeCells>
  <pageMargins left="0.7" right="0.393055555555556" top="0.432638888888889" bottom="0.472222222222222" header="0.3" footer="0.3"/>
  <pageSetup paperSize="1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a065</cp:lastModifiedBy>
  <dcterms:created xsi:type="dcterms:W3CDTF">2022-11-10T08:24:00Z</dcterms:created>
  <dcterms:modified xsi:type="dcterms:W3CDTF">2022-11-22T15:36:50Z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CA3BD3C82B834F3AA6E0EF2D395271E0</vt:lpwstr>
  </property>
  <property fmtid="{D5CDD505-2E9C-101B-9397-08002B2CF9AE}" pid="3" name="KSOProductBuildVer">
    <vt:lpwstr>2052-11.8.2.1117</vt:lpwstr>
  </property>
</Properties>
</file>