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7" activeTab="2"/>
  </bookViews>
  <sheets>
    <sheet name="结构化" sheetId="4" r:id="rId1"/>
    <sheet name="技能考核" sheetId="3" r:id="rId2"/>
    <sheet name="综合成绩汇总表" sheetId="5" r:id="rId3"/>
  </sheets>
  <calcPr calcId="144525" fullPrecision="0"/>
</workbook>
</file>

<file path=xl/sharedStrings.xml><?xml version="1.0" encoding="utf-8"?>
<sst xmlns="http://schemas.openxmlformats.org/spreadsheetml/2006/main" count="55" uniqueCount="25">
  <si>
    <t>儋州市中医医院2022年面向社会考核招聘编内专业技术人员面试
面试成绩汇总表（结构化）
第02考场</t>
  </si>
  <si>
    <t>序号</t>
  </si>
  <si>
    <t>报考岗位</t>
  </si>
  <si>
    <t>身份证号</t>
  </si>
  <si>
    <t>姓名</t>
  </si>
  <si>
    <t>抽签号</t>
  </si>
  <si>
    <t>面试成绩</t>
  </si>
  <si>
    <t>备注</t>
  </si>
  <si>
    <t>0101_骨伤科专技岗</t>
  </si>
  <si>
    <t>410222198205100016</t>
  </si>
  <si>
    <t>02</t>
  </si>
  <si>
    <t>0102_中医医师专技岗</t>
  </si>
  <si>
    <t>460028199312193212</t>
  </si>
  <si>
    <t>01</t>
  </si>
  <si>
    <t>460022199310052741</t>
  </si>
  <si>
    <t>缺考</t>
  </si>
  <si>
    <t>儋州市中医医院2022年面向社会考核招聘编内专业技术人员面试
面试成绩汇总表（技能考核）
第02考场</t>
  </si>
  <si>
    <t>儋州市中医医院2022年面向社会考核招聘编内专业技术人员面试
综合成绩汇总表</t>
  </si>
  <si>
    <t>结构化
面试成绩</t>
  </si>
  <si>
    <t>结构化面试成绩*50%</t>
  </si>
  <si>
    <t>技能考核
面试成绩</t>
  </si>
  <si>
    <t>技能考核面试成绩*50%</t>
  </si>
  <si>
    <t>综合成绩</t>
  </si>
  <si>
    <t>排名</t>
  </si>
  <si>
    <t>1</t>
  </si>
</sst>
</file>

<file path=xl/styles.xml><?xml version="1.0" encoding="utf-8"?>
<styleSheet xmlns="http://schemas.openxmlformats.org/spreadsheetml/2006/main">
  <numFmts count="5">
    <numFmt numFmtId="176" formatCode="0.00_);\(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10" fillId="10" borderId="3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13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1" fillId="0" borderId="0" xfId="0" applyFont="true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49" fontId="5" fillId="0" borderId="0" xfId="0" applyNumberFormat="true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/>
    </xf>
    <xf numFmtId="176" fontId="5" fillId="0" borderId="0" xfId="0" applyNumberFormat="true" applyFont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F3" sqref="F3:F5"/>
    </sheetView>
  </sheetViews>
  <sheetFormatPr defaultColWidth="9" defaultRowHeight="13.5" outlineLevelRow="4" outlineLevelCol="6"/>
  <cols>
    <col min="1" max="1" width="7.25" style="2" customWidth="true"/>
    <col min="2" max="2" width="23.5" style="3" customWidth="true"/>
    <col min="3" max="3" width="22.3833333333333" style="4" customWidth="true"/>
    <col min="4" max="4" width="11.5" style="2" customWidth="true"/>
    <col min="5" max="5" width="11.6333333333333" style="4" customWidth="true"/>
    <col min="6" max="6" width="14" style="5" customWidth="true"/>
    <col min="7" max="7" width="11.8833333333333" style="2" customWidth="true"/>
  </cols>
  <sheetData>
    <row r="1" ht="77" customHeight="true" spans="1:7">
      <c r="A1" s="22" t="s">
        <v>0</v>
      </c>
      <c r="B1" s="22"/>
      <c r="C1" s="23"/>
      <c r="D1" s="24"/>
      <c r="E1" s="23"/>
      <c r="F1" s="28"/>
      <c r="G1" s="24"/>
    </row>
    <row r="2" ht="35" customHeight="true" spans="1:7">
      <c r="A2" s="25" t="s">
        <v>1</v>
      </c>
      <c r="B2" s="26" t="s">
        <v>2</v>
      </c>
      <c r="C2" s="27" t="s">
        <v>3</v>
      </c>
      <c r="D2" s="25" t="s">
        <v>4</v>
      </c>
      <c r="E2" s="27" t="s">
        <v>5</v>
      </c>
      <c r="F2" s="29" t="s">
        <v>6</v>
      </c>
      <c r="G2" s="25" t="s">
        <v>7</v>
      </c>
    </row>
    <row r="3" s="1" customFormat="true" ht="35" customHeight="true" spans="1:7">
      <c r="A3" s="13">
        <v>1</v>
      </c>
      <c r="B3" s="14" t="s">
        <v>8</v>
      </c>
      <c r="C3" s="15" t="s">
        <v>9</v>
      </c>
      <c r="D3" s="14" t="str">
        <f>"耿伟"</f>
        <v>耿伟</v>
      </c>
      <c r="E3" s="15" t="s">
        <v>10</v>
      </c>
      <c r="F3" s="19">
        <v>71.33</v>
      </c>
      <c r="G3" s="13"/>
    </row>
    <row r="4" s="1" customFormat="true" ht="35" customHeight="true" spans="1:7">
      <c r="A4" s="13">
        <v>2</v>
      </c>
      <c r="B4" s="14" t="s">
        <v>11</v>
      </c>
      <c r="C4" s="15" t="s">
        <v>12</v>
      </c>
      <c r="D4" s="14" t="str">
        <f>"吴孝乐"</f>
        <v>吴孝乐</v>
      </c>
      <c r="E4" s="15" t="s">
        <v>13</v>
      </c>
      <c r="F4" s="19">
        <v>67</v>
      </c>
      <c r="G4" s="13"/>
    </row>
    <row r="5" s="1" customFormat="true" ht="35" customHeight="true" spans="1:7">
      <c r="A5" s="13">
        <v>3</v>
      </c>
      <c r="B5" s="14" t="s">
        <v>11</v>
      </c>
      <c r="C5" s="15" t="s">
        <v>14</v>
      </c>
      <c r="D5" s="14" t="str">
        <f>"陈泽欣"</f>
        <v>陈泽欣</v>
      </c>
      <c r="E5" s="15"/>
      <c r="F5" s="19"/>
      <c r="G5" s="13" t="s">
        <v>15</v>
      </c>
    </row>
  </sheetData>
  <sheetProtection password="ECB7" sheet="1" selectLockedCells="1" selectUnlockedCells="1" objects="1"/>
  <mergeCells count="1">
    <mergeCell ref="A1:G1"/>
  </mergeCells>
  <printOptions horizontalCentered="true"/>
  <pageMargins left="0.0784722222222222" right="0.0784722222222222" top="0.314583333333333" bottom="0.236111111111111" header="0.302777777777778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F3" sqref="F3:F5"/>
    </sheetView>
  </sheetViews>
  <sheetFormatPr defaultColWidth="9" defaultRowHeight="13.5" outlineLevelRow="4" outlineLevelCol="6"/>
  <cols>
    <col min="1" max="1" width="7.25" style="2" customWidth="true"/>
    <col min="2" max="2" width="23.5" style="3" customWidth="true"/>
    <col min="3" max="3" width="22.3833333333333" style="4" customWidth="true"/>
    <col min="4" max="4" width="11.5" style="2" customWidth="true"/>
    <col min="5" max="5" width="11.6333333333333" style="4" customWidth="true"/>
    <col min="6" max="6" width="14" style="5" customWidth="true"/>
    <col min="7" max="7" width="11.8833333333333" style="2" customWidth="true"/>
  </cols>
  <sheetData>
    <row r="1" ht="77" customHeight="true" spans="1:7">
      <c r="A1" s="22" t="s">
        <v>16</v>
      </c>
      <c r="B1" s="22"/>
      <c r="C1" s="23"/>
      <c r="D1" s="24"/>
      <c r="E1" s="23"/>
      <c r="F1" s="28"/>
      <c r="G1" s="24"/>
    </row>
    <row r="2" ht="35" customHeight="true" spans="1:7">
      <c r="A2" s="25" t="s">
        <v>1</v>
      </c>
      <c r="B2" s="26" t="s">
        <v>2</v>
      </c>
      <c r="C2" s="27" t="s">
        <v>3</v>
      </c>
      <c r="D2" s="25" t="s">
        <v>4</v>
      </c>
      <c r="E2" s="27" t="s">
        <v>5</v>
      </c>
      <c r="F2" s="29" t="s">
        <v>6</v>
      </c>
      <c r="G2" s="25" t="s">
        <v>7</v>
      </c>
    </row>
    <row r="3" s="1" customFormat="true" ht="35" customHeight="true" spans="1:7">
      <c r="A3" s="13">
        <v>1</v>
      </c>
      <c r="B3" s="14" t="s">
        <v>8</v>
      </c>
      <c r="C3" s="15" t="s">
        <v>9</v>
      </c>
      <c r="D3" s="14" t="str">
        <f>"耿伟"</f>
        <v>耿伟</v>
      </c>
      <c r="E3" s="15" t="s">
        <v>10</v>
      </c>
      <c r="F3" s="19">
        <v>83.33</v>
      </c>
      <c r="G3" s="13"/>
    </row>
    <row r="4" s="1" customFormat="true" ht="35" customHeight="true" spans="1:7">
      <c r="A4" s="13">
        <v>2</v>
      </c>
      <c r="B4" s="14" t="s">
        <v>11</v>
      </c>
      <c r="C4" s="15" t="s">
        <v>12</v>
      </c>
      <c r="D4" s="14" t="str">
        <f>"吴孝乐"</f>
        <v>吴孝乐</v>
      </c>
      <c r="E4" s="15" t="s">
        <v>13</v>
      </c>
      <c r="F4" s="19">
        <v>27.67</v>
      </c>
      <c r="G4" s="13"/>
    </row>
    <row r="5" s="1" customFormat="true" ht="35" customHeight="true" spans="1:7">
      <c r="A5" s="13">
        <v>3</v>
      </c>
      <c r="B5" s="14" t="s">
        <v>11</v>
      </c>
      <c r="C5" s="15" t="s">
        <v>14</v>
      </c>
      <c r="D5" s="14" t="str">
        <f>"陈泽欣"</f>
        <v>陈泽欣</v>
      </c>
      <c r="E5" s="15"/>
      <c r="F5" s="19"/>
      <c r="G5" s="13" t="s">
        <v>15</v>
      </c>
    </row>
  </sheetData>
  <sheetProtection password="ECB7" sheet="1" selectLockedCells="1" selectUnlockedCells="1" objects="1"/>
  <mergeCells count="1">
    <mergeCell ref="A1:G1"/>
  </mergeCells>
  <printOptions horizontalCentered="true"/>
  <pageMargins left="0.0784722222222222" right="0.0784722222222222" top="0.314583333333333" bottom="0.236111111111111" header="0.302777777777778" footer="0.314583333333333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O6" sqref="O6"/>
    </sheetView>
  </sheetViews>
  <sheetFormatPr defaultColWidth="9" defaultRowHeight="13.5" outlineLevelRow="4"/>
  <cols>
    <col min="1" max="1" width="6.88333333333333" style="2" customWidth="true"/>
    <col min="2" max="2" width="21.3833333333333" style="3" customWidth="true"/>
    <col min="3" max="3" width="21.25" style="4" customWidth="true"/>
    <col min="4" max="4" width="9.63333333333333" style="2" customWidth="true"/>
    <col min="5" max="5" width="12.6333333333333" style="5" customWidth="true"/>
    <col min="6" max="6" width="16.1333333333333" style="6" customWidth="true"/>
    <col min="7" max="7" width="12.6333333333333" style="5" customWidth="true"/>
    <col min="8" max="8" width="16.25" style="5" customWidth="true"/>
    <col min="9" max="9" width="12.6333333333333" style="5" customWidth="true"/>
    <col min="10" max="10" width="9.88333333333333" style="4" customWidth="true"/>
    <col min="11" max="11" width="10.1333333333333" style="2" customWidth="true"/>
  </cols>
  <sheetData>
    <row r="1" ht="77" customHeight="true" spans="1:11">
      <c r="A1" s="7" t="s">
        <v>17</v>
      </c>
      <c r="B1" s="7"/>
      <c r="C1" s="8"/>
      <c r="D1" s="9"/>
      <c r="E1" s="16"/>
      <c r="F1" s="17"/>
      <c r="G1" s="16"/>
      <c r="H1" s="16"/>
      <c r="I1" s="16"/>
      <c r="J1" s="8"/>
      <c r="K1" s="9"/>
    </row>
    <row r="2" ht="47" customHeight="true" spans="1:11">
      <c r="A2" s="10" t="s">
        <v>1</v>
      </c>
      <c r="B2" s="11" t="s">
        <v>2</v>
      </c>
      <c r="C2" s="12" t="s">
        <v>3</v>
      </c>
      <c r="D2" s="10" t="s">
        <v>4</v>
      </c>
      <c r="E2" s="18" t="s">
        <v>18</v>
      </c>
      <c r="F2" s="18" t="s">
        <v>19</v>
      </c>
      <c r="G2" s="18" t="s">
        <v>20</v>
      </c>
      <c r="H2" s="18" t="s">
        <v>21</v>
      </c>
      <c r="I2" s="21" t="s">
        <v>22</v>
      </c>
      <c r="J2" s="12" t="s">
        <v>23</v>
      </c>
      <c r="K2" s="10" t="s">
        <v>7</v>
      </c>
    </row>
    <row r="3" s="1" customFormat="true" ht="35" customHeight="true" spans="1:11">
      <c r="A3" s="13">
        <v>1</v>
      </c>
      <c r="B3" s="14" t="s">
        <v>8</v>
      </c>
      <c r="C3" s="15" t="s">
        <v>9</v>
      </c>
      <c r="D3" s="14" t="str">
        <f>"耿伟"</f>
        <v>耿伟</v>
      </c>
      <c r="E3" s="19">
        <v>71.33</v>
      </c>
      <c r="F3" s="20">
        <f>E3*0.5</f>
        <v>35.67</v>
      </c>
      <c r="G3" s="19">
        <v>83.33</v>
      </c>
      <c r="H3" s="19">
        <f>G3*0.5</f>
        <v>41.67</v>
      </c>
      <c r="I3" s="19">
        <f>F3+H3</f>
        <v>77.34</v>
      </c>
      <c r="J3" s="15" t="s">
        <v>24</v>
      </c>
      <c r="K3" s="13"/>
    </row>
    <row r="4" s="1" customFormat="true" ht="35" customHeight="true" spans="1:11">
      <c r="A4" s="13">
        <v>2</v>
      </c>
      <c r="B4" s="14" t="s">
        <v>11</v>
      </c>
      <c r="C4" s="15" t="s">
        <v>12</v>
      </c>
      <c r="D4" s="14" t="str">
        <f>"吴孝乐"</f>
        <v>吴孝乐</v>
      </c>
      <c r="E4" s="19">
        <v>67</v>
      </c>
      <c r="F4" s="20">
        <f>E4*0.5</f>
        <v>33.5</v>
      </c>
      <c r="G4" s="19">
        <v>27.67</v>
      </c>
      <c r="H4" s="19">
        <f>G4*0.5</f>
        <v>13.84</v>
      </c>
      <c r="I4" s="19">
        <f>F4+H4</f>
        <v>47.34</v>
      </c>
      <c r="J4" s="15" t="s">
        <v>24</v>
      </c>
      <c r="K4" s="13"/>
    </row>
    <row r="5" s="1" customFormat="true" ht="35" customHeight="true" spans="1:11">
      <c r="A5" s="13">
        <v>3</v>
      </c>
      <c r="B5" s="14" t="s">
        <v>11</v>
      </c>
      <c r="C5" s="15" t="s">
        <v>14</v>
      </c>
      <c r="D5" s="14" t="str">
        <f>"陈泽欣"</f>
        <v>陈泽欣</v>
      </c>
      <c r="E5" s="19"/>
      <c r="F5" s="20">
        <f>E5*0.5</f>
        <v>0</v>
      </c>
      <c r="G5" s="19"/>
      <c r="H5" s="19">
        <f>G5*0.5</f>
        <v>0</v>
      </c>
      <c r="I5" s="19">
        <f>F5+H5</f>
        <v>0</v>
      </c>
      <c r="J5" s="15"/>
      <c r="K5" s="13" t="s">
        <v>15</v>
      </c>
    </row>
  </sheetData>
  <sheetProtection password="ECB7" sheet="1" selectLockedCells="1" selectUnlockedCells="1" objects="1"/>
  <mergeCells count="1">
    <mergeCell ref="A1:K1"/>
  </mergeCells>
  <printOptions horizontalCentered="true"/>
  <pageMargins left="0.0784722222222222" right="0.0784722222222222" top="0.314583333333333" bottom="0.236111111111111" header="0.302777777777778" footer="0.314583333333333"/>
  <pageSetup paperSize="9" scale="9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结构化</vt:lpstr>
      <vt:lpstr>技能考核</vt:lpstr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cp:lastPrinted>2022-07-25T12:40:00Z</cp:lastPrinted>
  <dcterms:modified xsi:type="dcterms:W3CDTF">2022-11-20T10:55:28Z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48F8875ACB374C669A5AE3CDF4081FAB</vt:lpwstr>
  </property>
  <property fmtid="{D5CDD505-2E9C-101B-9397-08002B2CF9AE}" pid="3" name="KSOProductBuildVer">
    <vt:lpwstr>2052-11.8.2.10422</vt:lpwstr>
  </property>
</Properties>
</file>