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3" r:id="rId1"/>
  </sheets>
  <externalReferences>
    <externalReference r:id="rId2"/>
  </externalReferences>
  <definedNames>
    <definedName name="_xlnm.Print_Titles" localSheetId="0">Sheet1!$2:$3</definedName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<sst xmlns="http://schemas.openxmlformats.org/spreadsheetml/2006/main" count="21" uniqueCount="19">
  <si>
    <t>附件2</t>
  </si>
  <si>
    <t>陵水黎族自治县2022年面向驻陵部队随军家属定向公开招聘
5名中小学教师综合成绩</t>
  </si>
  <si>
    <t>序
号</t>
  </si>
  <si>
    <t>姓名</t>
  </si>
  <si>
    <t>报考岗位</t>
  </si>
  <si>
    <t>笔试成绩</t>
  </si>
  <si>
    <t>面试成绩</t>
  </si>
  <si>
    <t>综合成绩</t>
  </si>
  <si>
    <t>备注</t>
  </si>
  <si>
    <t>刘敏</t>
  </si>
  <si>
    <t>陵水中学生物</t>
  </si>
  <si>
    <t>刘畅</t>
  </si>
  <si>
    <t>北斗小学数学</t>
  </si>
  <si>
    <t>肖念</t>
  </si>
  <si>
    <t>花亿钦</t>
  </si>
  <si>
    <t>北斗小学语文</t>
  </si>
  <si>
    <t>娜仁托娅</t>
  </si>
  <si>
    <t>实验小学英语</t>
  </si>
  <si>
    <t>刘佳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</si>
</sst>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20221119&#12305;&#25104;&#32489;&#27719;&#24635;&#34920;5&#21517;&#23450;&#215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"/>
    </sheetNames>
    <sheetDataSet>
      <sheetData sheetId="0">
        <row r="5">
          <cell r="C5" t="str">
            <v>刘畅</v>
          </cell>
          <cell r="D5">
            <v>83</v>
          </cell>
          <cell r="E5">
            <v>84</v>
          </cell>
          <cell r="F5">
            <v>83</v>
          </cell>
          <cell r="G5">
            <v>82</v>
          </cell>
          <cell r="H5">
            <v>83</v>
          </cell>
          <cell r="I5">
            <v>84</v>
          </cell>
          <cell r="J5">
            <v>82</v>
          </cell>
          <cell r="K5">
            <v>83</v>
          </cell>
        </row>
        <row r="6">
          <cell r="C6" t="str">
            <v>肖念</v>
          </cell>
          <cell r="D6">
            <v>76</v>
          </cell>
          <cell r="E6">
            <v>77</v>
          </cell>
          <cell r="F6">
            <v>78</v>
          </cell>
          <cell r="G6">
            <v>75</v>
          </cell>
          <cell r="H6">
            <v>80</v>
          </cell>
          <cell r="I6">
            <v>80</v>
          </cell>
          <cell r="J6">
            <v>75</v>
          </cell>
          <cell r="K6">
            <v>77</v>
          </cell>
        </row>
        <row r="7">
          <cell r="C7" t="str">
            <v>刘佳</v>
          </cell>
          <cell r="D7">
            <v>66</v>
          </cell>
          <cell r="E7">
            <v>61</v>
          </cell>
          <cell r="F7">
            <v>70</v>
          </cell>
          <cell r="G7">
            <v>63</v>
          </cell>
          <cell r="H7">
            <v>63</v>
          </cell>
          <cell r="I7">
            <v>70</v>
          </cell>
          <cell r="J7">
            <v>61</v>
          </cell>
          <cell r="K7">
            <v>64</v>
          </cell>
        </row>
        <row r="8">
          <cell r="C8" t="str">
            <v>娜仁托娅</v>
          </cell>
          <cell r="D8">
            <v>90</v>
          </cell>
          <cell r="E8">
            <v>90</v>
          </cell>
          <cell r="F8">
            <v>89</v>
          </cell>
          <cell r="G8">
            <v>90</v>
          </cell>
          <cell r="H8">
            <v>87</v>
          </cell>
          <cell r="I8">
            <v>90</v>
          </cell>
          <cell r="J8">
            <v>87</v>
          </cell>
          <cell r="K8">
            <v>89.6666666666667</v>
          </cell>
        </row>
        <row r="9">
          <cell r="C9" t="str">
            <v>刘敏</v>
          </cell>
          <cell r="D9">
            <v>64</v>
          </cell>
          <cell r="E9">
            <v>63</v>
          </cell>
          <cell r="F9">
            <v>61</v>
          </cell>
          <cell r="G9">
            <v>64</v>
          </cell>
          <cell r="H9">
            <v>62</v>
          </cell>
          <cell r="I9">
            <v>64</v>
          </cell>
          <cell r="J9">
            <v>61</v>
          </cell>
          <cell r="K9">
            <v>63</v>
          </cell>
        </row>
        <row r="10">
          <cell r="C10" t="str">
            <v>花亿钦</v>
          </cell>
          <cell r="D10">
            <v>87</v>
          </cell>
          <cell r="E10">
            <v>87</v>
          </cell>
          <cell r="F10">
            <v>75</v>
          </cell>
          <cell r="G10">
            <v>88</v>
          </cell>
          <cell r="H10">
            <v>88</v>
          </cell>
          <cell r="I10">
            <v>88</v>
          </cell>
          <cell r="J10">
            <v>75</v>
          </cell>
          <cell r="K10">
            <v>87.3333333333333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G5" sqref="G5"/>
    </sheetView>
  </sheetViews>
  <sheetFormatPr defaultColWidth="9" defaultRowHeight="13.5" outlineLevelCol="6"/>
  <cols>
    <col min="1" max="1" width="6.5" customWidth="1"/>
    <col min="2" max="2" width="13.75" customWidth="1"/>
    <col min="3" max="3" width="18.375" customWidth="1"/>
    <col min="4" max="6" width="11.375" customWidth="1"/>
  </cols>
  <sheetData>
    <row r="1" ht="26" customHeight="1" spans="1:7">
      <c r="A1" s="2" t="s">
        <v>0</v>
      </c>
      <c r="B1" s="3"/>
      <c r="C1" s="3"/>
      <c r="D1" s="3"/>
      <c r="E1" s="3"/>
      <c r="F1" s="3"/>
      <c r="G1" s="3"/>
    </row>
    <row r="2" ht="53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5" customHeight="1" spans="1:7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7" t="s">
        <v>8</v>
      </c>
    </row>
    <row r="4" ht="35" customHeight="1" spans="1:7">
      <c r="A4" s="7">
        <v>1</v>
      </c>
      <c r="B4" s="8" t="s">
        <v>9</v>
      </c>
      <c r="C4" s="8" t="s">
        <v>10</v>
      </c>
      <c r="D4" s="9">
        <v>65.1</v>
      </c>
      <c r="E4" s="10">
        <f>VLOOKUP(B4,[1]成绩汇总!$C$5:$K$10,9,0)</f>
        <v>63</v>
      </c>
      <c r="F4" s="10">
        <v>64.26</v>
      </c>
      <c r="G4" s="11"/>
    </row>
    <row r="5" ht="35" customHeight="1" spans="1:7">
      <c r="A5" s="7">
        <v>2</v>
      </c>
      <c r="B5" s="8" t="s">
        <v>11</v>
      </c>
      <c r="C5" s="8" t="s">
        <v>12</v>
      </c>
      <c r="D5" s="9">
        <v>67.9</v>
      </c>
      <c r="E5" s="10">
        <f>VLOOKUP(B5,[1]成绩汇总!$C$5:$K$10,9,0)</f>
        <v>83</v>
      </c>
      <c r="F5" s="10">
        <v>73.94</v>
      </c>
      <c r="G5" s="11"/>
    </row>
    <row r="6" ht="35" customHeight="1" spans="1:7">
      <c r="A6" s="7">
        <v>3</v>
      </c>
      <c r="B6" s="8" t="s">
        <v>13</v>
      </c>
      <c r="C6" s="8" t="s">
        <v>12</v>
      </c>
      <c r="D6" s="9">
        <v>71.5</v>
      </c>
      <c r="E6" s="10">
        <f>VLOOKUP(B6,[1]成绩汇总!$C$5:$K$10,9,0)</f>
        <v>77</v>
      </c>
      <c r="F6" s="10">
        <v>73.7</v>
      </c>
      <c r="G6" s="11"/>
    </row>
    <row r="7" ht="35" customHeight="1" spans="1:7">
      <c r="A7" s="7">
        <v>4</v>
      </c>
      <c r="B7" s="8" t="s">
        <v>14</v>
      </c>
      <c r="C7" s="8" t="s">
        <v>15</v>
      </c>
      <c r="D7" s="9">
        <v>70.6</v>
      </c>
      <c r="E7" s="10">
        <f>VLOOKUP(B7,[1]成绩汇总!$C$5:$K$10,9,0)</f>
        <v>87.3333333333333</v>
      </c>
      <c r="F7" s="10">
        <v>77.2933333333333</v>
      </c>
      <c r="G7" s="11"/>
    </row>
    <row r="8" ht="35" customHeight="1" spans="1:7">
      <c r="A8" s="7">
        <v>5</v>
      </c>
      <c r="B8" s="8" t="s">
        <v>16</v>
      </c>
      <c r="C8" s="8" t="s">
        <v>17</v>
      </c>
      <c r="D8" s="9">
        <v>66.2</v>
      </c>
      <c r="E8" s="10">
        <v>89.67</v>
      </c>
      <c r="F8" s="10">
        <v>75.5866666666667</v>
      </c>
      <c r="G8" s="11"/>
    </row>
    <row r="9" ht="35" customHeight="1" spans="1:7">
      <c r="A9" s="7">
        <v>6</v>
      </c>
      <c r="B9" s="8" t="s">
        <v>18</v>
      </c>
      <c r="C9" s="8" t="s">
        <v>17</v>
      </c>
      <c r="D9" s="9">
        <v>79</v>
      </c>
      <c r="E9" s="10">
        <v>64</v>
      </c>
      <c r="F9" s="10">
        <v>73</v>
      </c>
      <c r="G9" s="11"/>
    </row>
  </sheetData>
  <sheetProtection password="C5F2" sheet="1" objects="1"/>
  <mergeCells count="1">
    <mergeCell ref="A2:G2"/>
  </mergeCells>
  <conditionalFormatting sqref="B3">
    <cfRule type="duplicateValues" dxfId="0" priority="1"/>
    <cfRule type="duplicateValues" dxfId="0" priority="2"/>
  </conditionalFormatting>
  <printOptions horizontalCentered="1"/>
  <pageMargins left="0.393055555555556" right="0.472222222222222" top="0.590277777777778" bottom="0.511805555555556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Sunset</cp:lastModifiedBy>
  <dcterms:created xsi:type="dcterms:W3CDTF">2022-07-20T08:28:00Z</dcterms:created>
  <dcterms:modified xsi:type="dcterms:W3CDTF">2022-11-19T11:55:14Z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FCBF967347834AF69C5A3A20476C0978</vt:lpwstr>
  </property>
  <property fmtid="{D5CDD505-2E9C-101B-9397-08002B2CF9AE}" pid="3" name="KSOProductBuildVer">
    <vt:lpwstr>2052-11.8.2.8411</vt:lpwstr>
  </property>
</Properties>
</file>