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Sheet1!$A$3:$P$36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<sst xmlns="http://schemas.openxmlformats.org/spreadsheetml/2006/main" count="128" uniqueCount="113">
  <si>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</si>
  <si>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</si>
  <si>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</si>
  <si>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</si>
  <si>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</si>
  <si>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</si>
  <si>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</si>
  <si>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</si>
  <si>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面试原始成绩</t>
  </si>
  <si>
    <t>加权系数</t>
  </si>
  <si>
    <t>加权面试成绩</t>
  </si>
  <si>
    <t>笔试成绩</t>
  </si>
  <si>
    <t>考试总成绩</t>
  </si>
  <si>
    <t>是否进入体检考察</t>
  </si>
  <si>
    <t>职测分数</t>
  </si>
  <si>
    <t>综合分数</t>
  </si>
  <si>
    <t>退役士兵加分</t>
  </si>
  <si>
    <t>笔试总成绩</t>
  </si>
  <si>
    <t>马思夷</t>
  </si>
  <si>
    <t>612201110058</t>
  </si>
  <si>
    <t>1161010109414</t>
  </si>
  <si>
    <t>西安市企业信息档案管理中心</t>
  </si>
  <si>
    <t>软件维护</t>
  </si>
  <si>
    <t>是</t>
  </si>
  <si>
    <t>卢鹏程</t>
  </si>
  <si>
    <t>1161010109416</t>
  </si>
  <si>
    <t>马家磊</t>
  </si>
  <si>
    <t>1161010109513</t>
  </si>
  <si>
    <t>李妍</t>
  </si>
  <si>
    <t>612201110060</t>
  </si>
  <si>
    <t>1161010109527</t>
  </si>
  <si>
    <t>西安计量技术研究院</t>
  </si>
  <si>
    <t>检定员2</t>
  </si>
  <si>
    <t>鄂雪</t>
  </si>
  <si>
    <t>1161010109602</t>
  </si>
  <si>
    <t>张元志</t>
  </si>
  <si>
    <t>1161010109610</t>
  </si>
  <si>
    <t>李彦兴</t>
  </si>
  <si>
    <t>612201110061</t>
  </si>
  <si>
    <t>1161010109621</t>
  </si>
  <si>
    <t>检定员3</t>
  </si>
  <si>
    <t>程元</t>
  </si>
  <si>
    <t>1161010109623</t>
  </si>
  <si>
    <t>陈俊博</t>
  </si>
  <si>
    <t>1161010109625</t>
  </si>
  <si>
    <t>许潇</t>
  </si>
  <si>
    <t>612201110062</t>
  </si>
  <si>
    <t>1161010109826</t>
  </si>
  <si>
    <t>检定员4</t>
  </si>
  <si>
    <t>王艺凝</t>
  </si>
  <si>
    <t>1161010110010</t>
  </si>
  <si>
    <t>胡卉</t>
  </si>
  <si>
    <t>1161010200625</t>
  </si>
  <si>
    <t>宋小丹</t>
  </si>
  <si>
    <t>612201110063</t>
  </si>
  <si>
    <t>1161010200712</t>
  </si>
  <si>
    <t>会计</t>
  </si>
  <si>
    <t>李香慧</t>
  </si>
  <si>
    <t>1161010200728</t>
  </si>
  <si>
    <t>高郁婷</t>
  </si>
  <si>
    <t>1161010200820</t>
  </si>
  <si>
    <t>冯丹</t>
  </si>
  <si>
    <t>612201110064</t>
  </si>
  <si>
    <t>1161010200924</t>
  </si>
  <si>
    <t>西安特种设备检验检测院</t>
  </si>
  <si>
    <t>检验检测1</t>
  </si>
  <si>
    <t>魏彤</t>
  </si>
  <si>
    <t>1161010200926</t>
  </si>
  <si>
    <t>郭金涛</t>
  </si>
  <si>
    <t>612201110065</t>
  </si>
  <si>
    <t>1161010200927</t>
  </si>
  <si>
    <t>检验检测2</t>
  </si>
  <si>
    <t>刘在维</t>
  </si>
  <si>
    <t>1161010200928</t>
  </si>
  <si>
    <t>席喆瑄</t>
  </si>
  <si>
    <t>1161010200929</t>
  </si>
  <si>
    <t>付倩</t>
  </si>
  <si>
    <t>612201110066</t>
  </si>
  <si>
    <t>1161010201005</t>
  </si>
  <si>
    <t>西安市市场监督管理局经开区分局企业信息档案管理中心</t>
  </si>
  <si>
    <t>档案管理</t>
  </si>
  <si>
    <t>夏佳静</t>
  </si>
  <si>
    <t>1161010201017</t>
  </si>
  <si>
    <t>杜瑞通</t>
  </si>
  <si>
    <t>1161010201024</t>
  </si>
  <si>
    <t>杨扬</t>
  </si>
  <si>
    <t>612201110067</t>
  </si>
  <si>
    <t>1161010201314</t>
  </si>
  <si>
    <t>西安市市场监督管理局高新区分局企业信息档案管理中心</t>
  </si>
  <si>
    <t>网络维护</t>
  </si>
  <si>
    <t>王笑倩</t>
  </si>
  <si>
    <t>1161010201506</t>
  </si>
  <si>
    <t>侯青青</t>
  </si>
  <si>
    <t>1161010201706</t>
  </si>
  <si>
    <t>陈盼</t>
  </si>
  <si>
    <t>612201110068</t>
  </si>
  <si>
    <t>1161010201806</t>
  </si>
  <si>
    <t>西安市质量与标准化研究院</t>
  </si>
  <si>
    <t>统计分析</t>
  </si>
  <si>
    <t>惠蕙</t>
  </si>
  <si>
    <t>1161010201809</t>
  </si>
  <si>
    <t>封诗睿</t>
  </si>
  <si>
    <t>1161010201813</t>
  </si>
  <si>
    <t>方祎</t>
  </si>
  <si>
    <t>1161010201815</t>
  </si>
  <si>
    <t>伍菁</t>
  </si>
  <si>
    <t>612201110069</t>
  </si>
  <si>
    <t>1161010201903</t>
  </si>
  <si>
    <t>计算机应用</t>
  </si>
  <si>
    <t>梁锐</t>
  </si>
  <si>
    <t>1161010201905</t>
  </si>
  <si>
    <t>梁鑫</t>
  </si>
  <si>
    <t>1161010201909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</si>
</sst>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1"/>
      <name val="仿宋"/>
      <charset val="134"/>
    </font>
    <font>
      <sz val="9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abSelected="1" zoomScale="85" zoomScaleNormal="85" workbookViewId="0">
      <selection activeCell="F4" sqref="F4:F6"/>
    </sheetView>
  </sheetViews>
  <sheetFormatPr defaultColWidth="9" defaultRowHeight="13.5"/>
  <cols>
    <col min="1" max="1" width="7.2" customWidth="1"/>
    <col min="2" max="2" width="8.08333333333333" customWidth="1"/>
    <col min="3" max="3" width="6.75833333333333" customWidth="1"/>
    <col min="6" max="6" width="9.26666666666667" customWidth="1"/>
    <col min="7" max="7" width="5.88333333333333" customWidth="1"/>
    <col min="10" max="10" width="8.08333333333333" customWidth="1"/>
    <col min="13" max="14" width="7.64166666666667" customWidth="1"/>
    <col min="15" max="15" width="7.35" customWidth="1"/>
  </cols>
  <sheetData>
    <row r="1" ht="28.5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14.25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6" t="s">
        <v>9</v>
      </c>
      <c r="J2" s="16" t="s">
        <v>10</v>
      </c>
      <c r="K2" s="16" t="s">
        <v>11</v>
      </c>
      <c r="L2" s="16"/>
      <c r="M2" s="16"/>
      <c r="N2" s="16"/>
      <c r="O2" s="16" t="s">
        <v>12</v>
      </c>
      <c r="P2" s="16" t="s">
        <v>13</v>
      </c>
    </row>
    <row r="3" s="1" customFormat="1" ht="28.5" spans="1:16">
      <c r="A3" s="5"/>
      <c r="B3" s="5"/>
      <c r="C3" s="5"/>
      <c r="D3" s="5"/>
      <c r="E3" s="5"/>
      <c r="F3" s="5"/>
      <c r="G3" s="5"/>
      <c r="H3" s="5"/>
      <c r="I3" s="16"/>
      <c r="J3" s="16"/>
      <c r="K3" s="16" t="s">
        <v>14</v>
      </c>
      <c r="L3" s="16" t="s">
        <v>15</v>
      </c>
      <c r="M3" s="16" t="s">
        <v>16</v>
      </c>
      <c r="N3" s="16" t="s">
        <v>17</v>
      </c>
      <c r="O3" s="16"/>
      <c r="P3" s="16"/>
    </row>
    <row r="4" ht="30" customHeight="1" spans="1:16">
      <c r="A4" s="6">
        <v>1</v>
      </c>
      <c r="B4" s="18" t="s">
        <v>18</v>
      </c>
      <c r="C4" s="8" t="s">
        <v>19</v>
      </c>
      <c r="D4" s="18" t="s">
        <v>20</v>
      </c>
      <c r="E4" s="9" t="s">
        <v>21</v>
      </c>
      <c r="F4" s="9" t="s">
        <v>22</v>
      </c>
      <c r="G4" s="10">
        <v>1</v>
      </c>
      <c r="H4" s="6">
        <v>84.6</v>
      </c>
      <c r="I4" s="10"/>
      <c r="J4" s="6">
        <v>84.6</v>
      </c>
      <c r="K4" s="10">
        <v>104</v>
      </c>
      <c r="L4" s="10">
        <v>127</v>
      </c>
      <c r="M4" s="10"/>
      <c r="N4" s="10">
        <v>231</v>
      </c>
      <c r="O4" s="10">
        <f>(K4+L4)*0.2+J4*0.4</f>
        <v>80.04</v>
      </c>
      <c r="P4" s="10" t="s">
        <v>23</v>
      </c>
    </row>
    <row r="5" ht="30" customHeight="1" spans="1:16">
      <c r="A5" s="6">
        <v>2</v>
      </c>
      <c r="B5" s="18" t="s">
        <v>24</v>
      </c>
      <c r="C5" s="8"/>
      <c r="D5" s="18" t="s">
        <v>25</v>
      </c>
      <c r="E5" s="9"/>
      <c r="F5" s="9"/>
      <c r="G5" s="10"/>
      <c r="H5" s="6">
        <v>84.8</v>
      </c>
      <c r="I5" s="10"/>
      <c r="J5" s="6">
        <v>84.8</v>
      </c>
      <c r="K5" s="10">
        <v>102.5</v>
      </c>
      <c r="L5" s="10">
        <v>121</v>
      </c>
      <c r="M5" s="10"/>
      <c r="N5" s="10">
        <f>K5+L5</f>
        <v>223.5</v>
      </c>
      <c r="O5" s="10">
        <f t="shared" ref="O5:O36" si="0">(K5+L5)*0.2+J5*0.4</f>
        <v>78.62</v>
      </c>
      <c r="P5" s="10"/>
    </row>
    <row r="6" ht="30" customHeight="1" spans="1:16">
      <c r="A6" s="6">
        <v>3</v>
      </c>
      <c r="B6" s="18" t="s">
        <v>26</v>
      </c>
      <c r="C6" s="8"/>
      <c r="D6" s="18" t="s">
        <v>27</v>
      </c>
      <c r="E6" s="9"/>
      <c r="F6" s="9"/>
      <c r="G6" s="10"/>
      <c r="H6" s="6">
        <v>0</v>
      </c>
      <c r="I6" s="10"/>
      <c r="J6" s="6">
        <v>0</v>
      </c>
      <c r="K6" s="17">
        <v>98</v>
      </c>
      <c r="L6" s="17">
        <v>125.5</v>
      </c>
      <c r="M6" s="10"/>
      <c r="N6" s="10">
        <f t="shared" ref="N6:N36" si="1">K6+L6</f>
        <v>223.5</v>
      </c>
      <c r="O6" s="10">
        <f>(K6+L6)*0.2+J6*0.4</f>
        <v>44.7</v>
      </c>
      <c r="P6" s="10"/>
    </row>
    <row r="7" ht="30" customHeight="1" spans="1:16">
      <c r="A7" s="6">
        <v>4</v>
      </c>
      <c r="B7" s="18" t="s">
        <v>28</v>
      </c>
      <c r="C7" s="8" t="s">
        <v>29</v>
      </c>
      <c r="D7" s="18" t="s">
        <v>30</v>
      </c>
      <c r="E7" s="9" t="s">
        <v>31</v>
      </c>
      <c r="F7" s="9" t="s">
        <v>32</v>
      </c>
      <c r="G7" s="10">
        <v>1</v>
      </c>
      <c r="H7" s="6">
        <v>81</v>
      </c>
      <c r="I7" s="10"/>
      <c r="J7" s="6">
        <v>81</v>
      </c>
      <c r="K7" s="17">
        <v>111.5</v>
      </c>
      <c r="L7" s="17">
        <v>105</v>
      </c>
      <c r="M7" s="10"/>
      <c r="N7" s="10">
        <f t="shared" si="1"/>
        <v>216.5</v>
      </c>
      <c r="O7" s="10">
        <f t="shared" si="0"/>
        <v>75.7</v>
      </c>
      <c r="P7" s="10" t="s">
        <v>23</v>
      </c>
    </row>
    <row r="8" ht="30" customHeight="1" spans="1:16">
      <c r="A8" s="6">
        <v>5</v>
      </c>
      <c r="B8" s="18" t="s">
        <v>33</v>
      </c>
      <c r="C8" s="8"/>
      <c r="D8" s="18" t="s">
        <v>34</v>
      </c>
      <c r="E8" s="9"/>
      <c r="F8" s="9"/>
      <c r="G8" s="10"/>
      <c r="H8" s="6">
        <v>79.6</v>
      </c>
      <c r="I8" s="10"/>
      <c r="J8" s="6">
        <v>79.6</v>
      </c>
      <c r="K8" s="17">
        <v>89</v>
      </c>
      <c r="L8" s="17">
        <v>116</v>
      </c>
      <c r="M8" s="10"/>
      <c r="N8" s="10">
        <f t="shared" si="1"/>
        <v>205</v>
      </c>
      <c r="O8" s="10">
        <f t="shared" si="0"/>
        <v>72.84</v>
      </c>
      <c r="P8" s="10"/>
    </row>
    <row r="9" ht="30" customHeight="1" spans="1:16">
      <c r="A9" s="6">
        <v>6</v>
      </c>
      <c r="B9" s="18" t="s">
        <v>35</v>
      </c>
      <c r="C9" s="8"/>
      <c r="D9" s="18" t="s">
        <v>36</v>
      </c>
      <c r="E9" s="9"/>
      <c r="F9" s="9"/>
      <c r="G9" s="10"/>
      <c r="H9" s="6">
        <v>82</v>
      </c>
      <c r="I9" s="10"/>
      <c r="J9" s="6">
        <v>82</v>
      </c>
      <c r="K9" s="17">
        <v>87.5</v>
      </c>
      <c r="L9" s="17">
        <v>101.5</v>
      </c>
      <c r="M9" s="10"/>
      <c r="N9" s="10">
        <f t="shared" si="1"/>
        <v>189</v>
      </c>
      <c r="O9" s="10">
        <f t="shared" si="0"/>
        <v>70.6</v>
      </c>
      <c r="P9" s="10"/>
    </row>
    <row r="10" ht="30" customHeight="1" spans="1:16">
      <c r="A10" s="6">
        <v>7</v>
      </c>
      <c r="B10" s="18" t="s">
        <v>37</v>
      </c>
      <c r="C10" s="8" t="s">
        <v>38</v>
      </c>
      <c r="D10" s="18" t="s">
        <v>39</v>
      </c>
      <c r="E10" s="9" t="s">
        <v>31</v>
      </c>
      <c r="F10" s="9" t="s">
        <v>40</v>
      </c>
      <c r="G10" s="10">
        <v>1</v>
      </c>
      <c r="H10" s="6">
        <v>83.8</v>
      </c>
      <c r="I10" s="10"/>
      <c r="J10" s="6">
        <v>83.8</v>
      </c>
      <c r="K10" s="17">
        <v>95.5</v>
      </c>
      <c r="L10" s="17">
        <v>106.5</v>
      </c>
      <c r="M10" s="10"/>
      <c r="N10" s="10">
        <f t="shared" si="1"/>
        <v>202</v>
      </c>
      <c r="O10" s="10">
        <f t="shared" si="0"/>
        <v>73.92</v>
      </c>
      <c r="P10" s="10"/>
    </row>
    <row r="11" ht="30" customHeight="1" spans="1:16">
      <c r="A11" s="6">
        <v>8</v>
      </c>
      <c r="B11" s="18" t="s">
        <v>41</v>
      </c>
      <c r="C11" s="8"/>
      <c r="D11" s="18" t="s">
        <v>42</v>
      </c>
      <c r="E11" s="9"/>
      <c r="F11" s="9"/>
      <c r="G11" s="10"/>
      <c r="H11" s="6">
        <v>0</v>
      </c>
      <c r="I11" s="10"/>
      <c r="J11" s="6">
        <v>0</v>
      </c>
      <c r="K11" s="17">
        <v>76</v>
      </c>
      <c r="L11" s="17">
        <v>113.5</v>
      </c>
      <c r="M11" s="10"/>
      <c r="N11" s="10">
        <f t="shared" si="1"/>
        <v>189.5</v>
      </c>
      <c r="O11" s="10">
        <f>(K11+L11)*0.2+J11*0.4</f>
        <v>37.9</v>
      </c>
      <c r="P11" s="10"/>
    </row>
    <row r="12" ht="30" customHeight="1" spans="1:16">
      <c r="A12" s="6">
        <v>9</v>
      </c>
      <c r="B12" s="18" t="s">
        <v>43</v>
      </c>
      <c r="C12" s="8"/>
      <c r="D12" s="18" t="s">
        <v>44</v>
      </c>
      <c r="E12" s="9"/>
      <c r="F12" s="9"/>
      <c r="G12" s="10"/>
      <c r="H12" s="6">
        <v>82.2</v>
      </c>
      <c r="I12" s="10"/>
      <c r="J12" s="6">
        <v>82.2</v>
      </c>
      <c r="K12" s="17">
        <v>91</v>
      </c>
      <c r="L12" s="17">
        <v>124.5</v>
      </c>
      <c r="M12" s="10"/>
      <c r="N12" s="10">
        <f t="shared" si="1"/>
        <v>215.5</v>
      </c>
      <c r="O12" s="10">
        <f t="shared" si="0"/>
        <v>75.98</v>
      </c>
      <c r="P12" s="10" t="s">
        <v>23</v>
      </c>
    </row>
    <row r="13" ht="30" customHeight="1" spans="1:16">
      <c r="A13" s="6">
        <v>10</v>
      </c>
      <c r="B13" s="18" t="s">
        <v>45</v>
      </c>
      <c r="C13" s="8" t="s">
        <v>46</v>
      </c>
      <c r="D13" s="18" t="s">
        <v>47</v>
      </c>
      <c r="E13" s="9" t="s">
        <v>31</v>
      </c>
      <c r="F13" s="9" t="s">
        <v>48</v>
      </c>
      <c r="G13" s="10">
        <v>1</v>
      </c>
      <c r="H13" s="6">
        <v>85.4</v>
      </c>
      <c r="I13" s="10"/>
      <c r="J13" s="6">
        <v>85.4</v>
      </c>
      <c r="K13" s="17">
        <v>106.5</v>
      </c>
      <c r="L13" s="17">
        <v>129.5</v>
      </c>
      <c r="M13" s="10"/>
      <c r="N13" s="10">
        <f t="shared" si="1"/>
        <v>236</v>
      </c>
      <c r="O13" s="10">
        <f t="shared" si="0"/>
        <v>81.36</v>
      </c>
      <c r="P13" s="10" t="s">
        <v>23</v>
      </c>
    </row>
    <row r="14" ht="30" customHeight="1" spans="1:16">
      <c r="A14" s="6">
        <v>11</v>
      </c>
      <c r="B14" s="18" t="s">
        <v>49</v>
      </c>
      <c r="C14" s="8"/>
      <c r="D14" s="18" t="s">
        <v>50</v>
      </c>
      <c r="E14" s="9"/>
      <c r="F14" s="9"/>
      <c r="G14" s="10"/>
      <c r="H14" s="6">
        <v>82</v>
      </c>
      <c r="I14" s="10"/>
      <c r="J14" s="6">
        <v>82</v>
      </c>
      <c r="K14" s="17">
        <v>109</v>
      </c>
      <c r="L14" s="17">
        <v>122.5</v>
      </c>
      <c r="M14" s="10"/>
      <c r="N14" s="10">
        <f t="shared" si="1"/>
        <v>231.5</v>
      </c>
      <c r="O14" s="10">
        <f t="shared" si="0"/>
        <v>79.1</v>
      </c>
      <c r="P14" s="10"/>
    </row>
    <row r="15" ht="30" customHeight="1" spans="1:16">
      <c r="A15" s="6">
        <v>12</v>
      </c>
      <c r="B15" s="18" t="s">
        <v>51</v>
      </c>
      <c r="C15" s="8"/>
      <c r="D15" s="18" t="s">
        <v>52</v>
      </c>
      <c r="E15" s="9"/>
      <c r="F15" s="9"/>
      <c r="G15" s="10"/>
      <c r="H15" s="6">
        <v>83</v>
      </c>
      <c r="I15" s="10"/>
      <c r="J15" s="6">
        <v>83</v>
      </c>
      <c r="K15" s="17">
        <v>119</v>
      </c>
      <c r="L15" s="17">
        <v>114</v>
      </c>
      <c r="M15" s="10"/>
      <c r="N15" s="10">
        <f t="shared" si="1"/>
        <v>233</v>
      </c>
      <c r="O15" s="10">
        <f t="shared" si="0"/>
        <v>79.8</v>
      </c>
      <c r="P15" s="10"/>
    </row>
    <row r="16" ht="30" customHeight="1" spans="1:16">
      <c r="A16" s="6">
        <v>13</v>
      </c>
      <c r="B16" s="18" t="s">
        <v>53</v>
      </c>
      <c r="C16" s="8" t="s">
        <v>54</v>
      </c>
      <c r="D16" s="18" t="s">
        <v>55</v>
      </c>
      <c r="E16" s="9" t="s">
        <v>31</v>
      </c>
      <c r="F16" s="9" t="s">
        <v>56</v>
      </c>
      <c r="G16" s="10">
        <v>1</v>
      </c>
      <c r="H16" s="6">
        <v>83.2</v>
      </c>
      <c r="I16" s="10"/>
      <c r="J16" s="6">
        <v>83.2</v>
      </c>
      <c r="K16" s="17">
        <v>100.5</v>
      </c>
      <c r="L16" s="17">
        <v>110</v>
      </c>
      <c r="M16" s="10"/>
      <c r="N16" s="10">
        <f t="shared" si="1"/>
        <v>210.5</v>
      </c>
      <c r="O16" s="10">
        <f t="shared" si="0"/>
        <v>75.38</v>
      </c>
      <c r="P16" s="10"/>
    </row>
    <row r="17" ht="30" customHeight="1" spans="1:16">
      <c r="A17" s="6">
        <v>14</v>
      </c>
      <c r="B17" s="18" t="s">
        <v>57</v>
      </c>
      <c r="C17" s="8"/>
      <c r="D17" s="18" t="s">
        <v>58</v>
      </c>
      <c r="E17" s="9"/>
      <c r="F17" s="9"/>
      <c r="G17" s="10"/>
      <c r="H17" s="6">
        <v>80</v>
      </c>
      <c r="I17" s="10"/>
      <c r="J17" s="6">
        <v>80</v>
      </c>
      <c r="K17" s="17">
        <v>116</v>
      </c>
      <c r="L17" s="17">
        <v>117.5</v>
      </c>
      <c r="M17" s="10"/>
      <c r="N17" s="10">
        <f t="shared" si="1"/>
        <v>233.5</v>
      </c>
      <c r="O17" s="10">
        <f t="shared" si="0"/>
        <v>78.7</v>
      </c>
      <c r="P17" s="10"/>
    </row>
    <row r="18" ht="30" customHeight="1" spans="1:16">
      <c r="A18" s="6">
        <v>15</v>
      </c>
      <c r="B18" s="18" t="s">
        <v>59</v>
      </c>
      <c r="C18" s="8"/>
      <c r="D18" s="18" t="s">
        <v>60</v>
      </c>
      <c r="E18" s="9"/>
      <c r="F18" s="9"/>
      <c r="G18" s="10"/>
      <c r="H18" s="6">
        <v>81.2</v>
      </c>
      <c r="I18" s="10"/>
      <c r="J18" s="6">
        <v>81.2</v>
      </c>
      <c r="K18" s="17">
        <v>106.5</v>
      </c>
      <c r="L18" s="17">
        <v>126</v>
      </c>
      <c r="M18" s="10"/>
      <c r="N18" s="10">
        <f t="shared" si="1"/>
        <v>232.5</v>
      </c>
      <c r="O18" s="10">
        <f t="shared" si="0"/>
        <v>78.98</v>
      </c>
      <c r="P18" s="10" t="s">
        <v>23</v>
      </c>
    </row>
    <row r="19" ht="30" customHeight="1" spans="1:16">
      <c r="A19" s="6">
        <v>16</v>
      </c>
      <c r="B19" s="18" t="s">
        <v>61</v>
      </c>
      <c r="C19" s="8" t="s">
        <v>62</v>
      </c>
      <c r="D19" s="18" t="s">
        <v>63</v>
      </c>
      <c r="E19" s="9" t="s">
        <v>64</v>
      </c>
      <c r="F19" s="9" t="s">
        <v>65</v>
      </c>
      <c r="G19" s="11">
        <v>1</v>
      </c>
      <c r="H19" s="6">
        <v>79.2</v>
      </c>
      <c r="I19" s="10"/>
      <c r="J19" s="6">
        <v>79.2</v>
      </c>
      <c r="K19" s="17">
        <v>75</v>
      </c>
      <c r="L19" s="17">
        <v>111.5</v>
      </c>
      <c r="M19" s="10"/>
      <c r="N19" s="10">
        <f t="shared" si="1"/>
        <v>186.5</v>
      </c>
      <c r="O19" s="10">
        <f t="shared" si="0"/>
        <v>68.98</v>
      </c>
      <c r="P19" s="10"/>
    </row>
    <row r="20" ht="30" customHeight="1" spans="1:16">
      <c r="A20" s="6">
        <v>17</v>
      </c>
      <c r="B20" s="18" t="s">
        <v>66</v>
      </c>
      <c r="C20" s="8"/>
      <c r="D20" s="18" t="s">
        <v>67</v>
      </c>
      <c r="E20" s="9"/>
      <c r="F20" s="9"/>
      <c r="G20" s="12"/>
      <c r="H20" s="6">
        <v>86.4</v>
      </c>
      <c r="I20" s="10"/>
      <c r="J20" s="6">
        <v>86.4</v>
      </c>
      <c r="K20" s="17">
        <v>77</v>
      </c>
      <c r="L20" s="17">
        <v>102</v>
      </c>
      <c r="M20" s="10"/>
      <c r="N20" s="10">
        <f t="shared" si="1"/>
        <v>179</v>
      </c>
      <c r="O20" s="10">
        <f t="shared" si="0"/>
        <v>70.36</v>
      </c>
      <c r="P20" s="10" t="s">
        <v>23</v>
      </c>
    </row>
    <row r="21" ht="30" customHeight="1" spans="1:16">
      <c r="A21" s="6">
        <v>18</v>
      </c>
      <c r="B21" s="18" t="s">
        <v>68</v>
      </c>
      <c r="C21" s="8" t="s">
        <v>69</v>
      </c>
      <c r="D21" s="18" t="s">
        <v>70</v>
      </c>
      <c r="E21" s="9" t="s">
        <v>64</v>
      </c>
      <c r="F21" s="9" t="s">
        <v>71</v>
      </c>
      <c r="G21" s="11">
        <v>1</v>
      </c>
      <c r="H21" s="6">
        <v>84.6</v>
      </c>
      <c r="I21" s="10"/>
      <c r="J21" s="6">
        <v>84.6</v>
      </c>
      <c r="K21" s="17">
        <v>93</v>
      </c>
      <c r="L21" s="17">
        <v>100</v>
      </c>
      <c r="M21" s="10"/>
      <c r="N21" s="10">
        <f t="shared" si="1"/>
        <v>193</v>
      </c>
      <c r="O21" s="10">
        <f t="shared" si="0"/>
        <v>72.44</v>
      </c>
      <c r="P21" s="10"/>
    </row>
    <row r="22" ht="30" customHeight="1" spans="1:16">
      <c r="A22" s="6">
        <v>19</v>
      </c>
      <c r="B22" s="18" t="s">
        <v>72</v>
      </c>
      <c r="C22" s="8"/>
      <c r="D22" s="18" t="s">
        <v>73</v>
      </c>
      <c r="E22" s="9"/>
      <c r="F22" s="9"/>
      <c r="G22" s="13"/>
      <c r="H22" s="6">
        <v>82.6</v>
      </c>
      <c r="I22" s="10"/>
      <c r="J22" s="6">
        <v>82.6</v>
      </c>
      <c r="K22" s="17">
        <v>88</v>
      </c>
      <c r="L22" s="17">
        <v>105.5</v>
      </c>
      <c r="M22" s="10"/>
      <c r="N22" s="10">
        <f t="shared" si="1"/>
        <v>193.5</v>
      </c>
      <c r="O22" s="10">
        <f t="shared" si="0"/>
        <v>71.74</v>
      </c>
      <c r="P22" s="10"/>
    </row>
    <row r="23" ht="30" customHeight="1" spans="1:16">
      <c r="A23" s="6">
        <v>20</v>
      </c>
      <c r="B23" s="18" t="s">
        <v>74</v>
      </c>
      <c r="C23" s="8"/>
      <c r="D23" s="18" t="s">
        <v>75</v>
      </c>
      <c r="E23" s="9"/>
      <c r="F23" s="9"/>
      <c r="G23" s="12"/>
      <c r="H23" s="6">
        <v>86.6</v>
      </c>
      <c r="I23" s="10"/>
      <c r="J23" s="6">
        <v>86.6</v>
      </c>
      <c r="K23" s="17">
        <v>103.5</v>
      </c>
      <c r="L23" s="17">
        <v>100.5</v>
      </c>
      <c r="M23" s="10"/>
      <c r="N23" s="10">
        <f t="shared" si="1"/>
        <v>204</v>
      </c>
      <c r="O23" s="10">
        <f t="shared" si="0"/>
        <v>75.44</v>
      </c>
      <c r="P23" s="10" t="s">
        <v>23</v>
      </c>
    </row>
    <row r="24" ht="30" customHeight="1" spans="1:16">
      <c r="A24" s="6">
        <v>21</v>
      </c>
      <c r="B24" s="18" t="s">
        <v>76</v>
      </c>
      <c r="C24" s="8" t="s">
        <v>77</v>
      </c>
      <c r="D24" s="18" t="s">
        <v>78</v>
      </c>
      <c r="E24" s="14" t="s">
        <v>79</v>
      </c>
      <c r="F24" s="9" t="s">
        <v>80</v>
      </c>
      <c r="G24" s="11">
        <v>1</v>
      </c>
      <c r="H24" s="6">
        <v>81</v>
      </c>
      <c r="I24" s="10"/>
      <c r="J24" s="6">
        <v>81</v>
      </c>
      <c r="K24" s="17">
        <v>106.5</v>
      </c>
      <c r="L24" s="17">
        <v>126.5</v>
      </c>
      <c r="M24" s="10"/>
      <c r="N24" s="10">
        <f t="shared" si="1"/>
        <v>233</v>
      </c>
      <c r="O24" s="10">
        <f t="shared" si="0"/>
        <v>79</v>
      </c>
      <c r="P24" s="10"/>
    </row>
    <row r="25" ht="30" customHeight="1" spans="1:16">
      <c r="A25" s="6">
        <v>22</v>
      </c>
      <c r="B25" s="18" t="s">
        <v>81</v>
      </c>
      <c r="C25" s="8"/>
      <c r="D25" s="18" t="s">
        <v>82</v>
      </c>
      <c r="E25" s="14"/>
      <c r="F25" s="9"/>
      <c r="G25" s="13"/>
      <c r="H25" s="6">
        <v>83.6</v>
      </c>
      <c r="I25" s="10"/>
      <c r="J25" s="6">
        <v>83.6</v>
      </c>
      <c r="K25" s="17">
        <v>109</v>
      </c>
      <c r="L25" s="17">
        <v>120</v>
      </c>
      <c r="M25" s="10"/>
      <c r="N25" s="10">
        <f t="shared" si="1"/>
        <v>229</v>
      </c>
      <c r="O25" s="10">
        <f t="shared" si="0"/>
        <v>79.24</v>
      </c>
      <c r="P25" s="10" t="s">
        <v>23</v>
      </c>
    </row>
    <row r="26" ht="30" customHeight="1" spans="1:16">
      <c r="A26" s="6">
        <v>23</v>
      </c>
      <c r="B26" s="18" t="s">
        <v>83</v>
      </c>
      <c r="C26" s="8"/>
      <c r="D26" s="18" t="s">
        <v>84</v>
      </c>
      <c r="E26" s="14"/>
      <c r="F26" s="9"/>
      <c r="G26" s="12"/>
      <c r="H26" s="6">
        <v>82.4</v>
      </c>
      <c r="I26" s="10"/>
      <c r="J26" s="6">
        <v>82.4</v>
      </c>
      <c r="K26" s="17">
        <v>96</v>
      </c>
      <c r="L26" s="17">
        <v>113.5</v>
      </c>
      <c r="M26" s="10"/>
      <c r="N26" s="10">
        <f t="shared" si="1"/>
        <v>209.5</v>
      </c>
      <c r="O26" s="10">
        <f t="shared" si="0"/>
        <v>74.86</v>
      </c>
      <c r="P26" s="10"/>
    </row>
    <row r="27" ht="30" customHeight="1" spans="1:16">
      <c r="A27" s="6">
        <v>24</v>
      </c>
      <c r="B27" s="18" t="s">
        <v>85</v>
      </c>
      <c r="C27" s="8" t="s">
        <v>86</v>
      </c>
      <c r="D27" s="18" t="s">
        <v>87</v>
      </c>
      <c r="E27" s="14" t="s">
        <v>88</v>
      </c>
      <c r="F27" s="9" t="s">
        <v>89</v>
      </c>
      <c r="G27" s="11">
        <v>1</v>
      </c>
      <c r="H27" s="6">
        <v>84.2</v>
      </c>
      <c r="I27" s="10"/>
      <c r="J27" s="6">
        <v>84.2</v>
      </c>
      <c r="K27" s="17">
        <v>107</v>
      </c>
      <c r="L27" s="17">
        <v>116.5</v>
      </c>
      <c r="M27" s="10"/>
      <c r="N27" s="10">
        <f t="shared" si="1"/>
        <v>223.5</v>
      </c>
      <c r="O27" s="10">
        <f t="shared" si="0"/>
        <v>78.38</v>
      </c>
      <c r="P27" s="10"/>
    </row>
    <row r="28" ht="30" customHeight="1" spans="1:16">
      <c r="A28" s="6">
        <v>25</v>
      </c>
      <c r="B28" s="18" t="s">
        <v>90</v>
      </c>
      <c r="C28" s="8"/>
      <c r="D28" s="18" t="s">
        <v>91</v>
      </c>
      <c r="E28" s="14"/>
      <c r="F28" s="9"/>
      <c r="G28" s="13"/>
      <c r="H28" s="6">
        <v>82</v>
      </c>
      <c r="I28" s="10"/>
      <c r="J28" s="6">
        <v>82</v>
      </c>
      <c r="K28" s="17">
        <v>117.5</v>
      </c>
      <c r="L28" s="17">
        <v>111</v>
      </c>
      <c r="M28" s="10"/>
      <c r="N28" s="10">
        <f t="shared" si="1"/>
        <v>228.5</v>
      </c>
      <c r="O28" s="10">
        <f t="shared" si="0"/>
        <v>78.5</v>
      </c>
      <c r="P28" s="10"/>
    </row>
    <row r="29" ht="30" customHeight="1" spans="1:16">
      <c r="A29" s="6">
        <v>26</v>
      </c>
      <c r="B29" s="18" t="s">
        <v>92</v>
      </c>
      <c r="C29" s="8"/>
      <c r="D29" s="18" t="s">
        <v>93</v>
      </c>
      <c r="E29" s="14"/>
      <c r="F29" s="9"/>
      <c r="G29" s="12"/>
      <c r="H29" s="6">
        <v>82.4</v>
      </c>
      <c r="I29" s="10"/>
      <c r="J29" s="6">
        <v>82.4</v>
      </c>
      <c r="K29" s="17">
        <v>117</v>
      </c>
      <c r="L29" s="17">
        <v>120</v>
      </c>
      <c r="M29" s="10"/>
      <c r="N29" s="10">
        <f t="shared" si="1"/>
        <v>237</v>
      </c>
      <c r="O29" s="10">
        <f t="shared" si="0"/>
        <v>80.36</v>
      </c>
      <c r="P29" s="10" t="s">
        <v>23</v>
      </c>
    </row>
    <row r="30" ht="30" customHeight="1" spans="1:16">
      <c r="A30" s="6">
        <v>27</v>
      </c>
      <c r="B30" s="18" t="s">
        <v>94</v>
      </c>
      <c r="C30" s="15" t="s">
        <v>95</v>
      </c>
      <c r="D30" s="18" t="s">
        <v>96</v>
      </c>
      <c r="E30" s="9" t="s">
        <v>97</v>
      </c>
      <c r="F30" s="9" t="s">
        <v>98</v>
      </c>
      <c r="G30" s="11">
        <v>1</v>
      </c>
      <c r="H30" s="6">
        <v>80.4</v>
      </c>
      <c r="I30" s="10"/>
      <c r="J30" s="6">
        <v>80.4</v>
      </c>
      <c r="K30" s="17">
        <v>105.5</v>
      </c>
      <c r="L30" s="17">
        <v>94</v>
      </c>
      <c r="M30" s="10"/>
      <c r="N30" s="10">
        <f t="shared" si="1"/>
        <v>199.5</v>
      </c>
      <c r="O30" s="10">
        <f t="shared" si="0"/>
        <v>72.06</v>
      </c>
      <c r="P30" s="10"/>
    </row>
    <row r="31" ht="30" customHeight="1" spans="1:16">
      <c r="A31" s="6">
        <v>28</v>
      </c>
      <c r="B31" s="18" t="s">
        <v>99</v>
      </c>
      <c r="C31" s="15"/>
      <c r="D31" s="18" t="s">
        <v>100</v>
      </c>
      <c r="E31" s="9"/>
      <c r="F31" s="9"/>
      <c r="G31" s="13"/>
      <c r="H31" s="6">
        <v>81.4</v>
      </c>
      <c r="I31" s="10"/>
      <c r="J31" s="6">
        <v>81.4</v>
      </c>
      <c r="K31" s="17">
        <v>110</v>
      </c>
      <c r="L31" s="17">
        <v>118</v>
      </c>
      <c r="M31" s="10"/>
      <c r="N31" s="10">
        <f t="shared" si="1"/>
        <v>228</v>
      </c>
      <c r="O31" s="10">
        <f t="shared" si="0"/>
        <v>78.16</v>
      </c>
      <c r="P31" s="10" t="s">
        <v>23</v>
      </c>
    </row>
    <row r="32" ht="30" customHeight="1" spans="1:16">
      <c r="A32" s="6">
        <v>29</v>
      </c>
      <c r="B32" s="18" t="s">
        <v>101</v>
      </c>
      <c r="C32" s="15"/>
      <c r="D32" s="18" t="s">
        <v>102</v>
      </c>
      <c r="E32" s="9"/>
      <c r="F32" s="9"/>
      <c r="G32" s="13"/>
      <c r="H32" s="6">
        <v>81.4</v>
      </c>
      <c r="I32" s="10"/>
      <c r="J32" s="6">
        <v>81.4</v>
      </c>
      <c r="K32" s="17">
        <v>90</v>
      </c>
      <c r="L32" s="17">
        <v>115.5</v>
      </c>
      <c r="M32" s="10"/>
      <c r="N32" s="10">
        <f t="shared" si="1"/>
        <v>205.5</v>
      </c>
      <c r="O32" s="10">
        <f t="shared" si="0"/>
        <v>73.66</v>
      </c>
      <c r="P32" s="10"/>
    </row>
    <row r="33" ht="30" customHeight="1" spans="1:16">
      <c r="A33" s="6">
        <v>30</v>
      </c>
      <c r="B33" s="18" t="s">
        <v>103</v>
      </c>
      <c r="C33" s="15"/>
      <c r="D33" s="18" t="s">
        <v>104</v>
      </c>
      <c r="E33" s="9"/>
      <c r="F33" s="9"/>
      <c r="G33" s="13"/>
      <c r="H33" s="6">
        <v>81.4</v>
      </c>
      <c r="I33" s="10"/>
      <c r="J33" s="6">
        <v>81.4</v>
      </c>
      <c r="K33" s="17">
        <v>97</v>
      </c>
      <c r="L33" s="17">
        <v>102.5</v>
      </c>
      <c r="M33" s="10"/>
      <c r="N33" s="10">
        <f t="shared" si="1"/>
        <v>199.5</v>
      </c>
      <c r="O33" s="10">
        <f t="shared" si="0"/>
        <v>72.46</v>
      </c>
      <c r="P33" s="10"/>
    </row>
    <row r="34" ht="30" customHeight="1" spans="1:16">
      <c r="A34" s="6">
        <v>31</v>
      </c>
      <c r="B34" s="18" t="s">
        <v>105</v>
      </c>
      <c r="C34" s="15" t="s">
        <v>106</v>
      </c>
      <c r="D34" s="18" t="s">
        <v>107</v>
      </c>
      <c r="E34" s="9" t="s">
        <v>97</v>
      </c>
      <c r="F34" s="9" t="s">
        <v>108</v>
      </c>
      <c r="G34" s="10">
        <v>1</v>
      </c>
      <c r="H34" s="6">
        <v>81.6</v>
      </c>
      <c r="I34" s="10"/>
      <c r="J34" s="6">
        <v>81.6</v>
      </c>
      <c r="K34" s="17">
        <v>90</v>
      </c>
      <c r="L34" s="17">
        <v>109.5</v>
      </c>
      <c r="M34" s="10"/>
      <c r="N34" s="10">
        <f t="shared" si="1"/>
        <v>199.5</v>
      </c>
      <c r="O34" s="10">
        <f t="shared" si="0"/>
        <v>72.54</v>
      </c>
      <c r="P34" s="10" t="s">
        <v>23</v>
      </c>
    </row>
    <row r="35" ht="30" customHeight="1" spans="1:16">
      <c r="A35" s="6">
        <v>32</v>
      </c>
      <c r="B35" s="18" t="s">
        <v>109</v>
      </c>
      <c r="C35" s="15"/>
      <c r="D35" s="18" t="s">
        <v>110</v>
      </c>
      <c r="E35" s="9"/>
      <c r="F35" s="9"/>
      <c r="G35" s="10"/>
      <c r="H35" s="6">
        <v>80.4</v>
      </c>
      <c r="I35" s="10"/>
      <c r="J35" s="6">
        <v>80.4</v>
      </c>
      <c r="K35" s="17">
        <v>91</v>
      </c>
      <c r="L35" s="17">
        <v>99.5</v>
      </c>
      <c r="M35" s="10"/>
      <c r="N35" s="10">
        <f t="shared" si="1"/>
        <v>190.5</v>
      </c>
      <c r="O35" s="10">
        <f t="shared" si="0"/>
        <v>70.26</v>
      </c>
      <c r="P35" s="10"/>
    </row>
    <row r="36" ht="30" customHeight="1" spans="1:16">
      <c r="A36" s="6">
        <v>33</v>
      </c>
      <c r="B36" s="18" t="s">
        <v>111</v>
      </c>
      <c r="C36" s="15"/>
      <c r="D36" s="18" t="s">
        <v>112</v>
      </c>
      <c r="E36" s="9"/>
      <c r="F36" s="9"/>
      <c r="G36" s="10"/>
      <c r="H36" s="6">
        <v>83.8</v>
      </c>
      <c r="I36" s="10"/>
      <c r="J36" s="6">
        <v>83.8</v>
      </c>
      <c r="K36" s="17">
        <v>93</v>
      </c>
      <c r="L36" s="17">
        <v>100.5</v>
      </c>
      <c r="M36" s="10"/>
      <c r="N36" s="10">
        <f t="shared" si="1"/>
        <v>193.5</v>
      </c>
      <c r="O36" s="10">
        <f t="shared" si="0"/>
        <v>72.22</v>
      </c>
      <c r="P36" s="10"/>
    </row>
  </sheetData>
  <autoFilter ref="A3:P36">
    <extLst/>
  </autoFilter>
  <mergeCells count="58">
    <mergeCell ref="A1:P1"/>
    <mergeCell ref="K2:N2"/>
    <mergeCell ref="A2:A3"/>
    <mergeCell ref="B2:B3"/>
    <mergeCell ref="C2:C3"/>
    <mergeCell ref="C4:C6"/>
    <mergeCell ref="C7:C9"/>
    <mergeCell ref="C10:C12"/>
    <mergeCell ref="C13:C15"/>
    <mergeCell ref="C16:C18"/>
    <mergeCell ref="C19:C20"/>
    <mergeCell ref="C21:C23"/>
    <mergeCell ref="C24:C26"/>
    <mergeCell ref="C27:C29"/>
    <mergeCell ref="C30:C33"/>
    <mergeCell ref="C34:C36"/>
    <mergeCell ref="D2:D3"/>
    <mergeCell ref="E2:E3"/>
    <mergeCell ref="E4:E6"/>
    <mergeCell ref="E7:E9"/>
    <mergeCell ref="E10:E12"/>
    <mergeCell ref="E13:E15"/>
    <mergeCell ref="E16:E18"/>
    <mergeCell ref="E19:E20"/>
    <mergeCell ref="E21:E23"/>
    <mergeCell ref="E24:E26"/>
    <mergeCell ref="E27:E29"/>
    <mergeCell ref="E30:E33"/>
    <mergeCell ref="E34:E36"/>
    <mergeCell ref="F2:F3"/>
    <mergeCell ref="F4:F6"/>
    <mergeCell ref="F7:F9"/>
    <mergeCell ref="F10:F12"/>
    <mergeCell ref="F13:F15"/>
    <mergeCell ref="F16:F18"/>
    <mergeCell ref="F19:F20"/>
    <mergeCell ref="F21:F23"/>
    <mergeCell ref="F24:F26"/>
    <mergeCell ref="F27:F29"/>
    <mergeCell ref="F30:F33"/>
    <mergeCell ref="F34:F36"/>
    <mergeCell ref="G2:G3"/>
    <mergeCell ref="G4:G6"/>
    <mergeCell ref="G7:G9"/>
    <mergeCell ref="G10:G12"/>
    <mergeCell ref="G13:G15"/>
    <mergeCell ref="G16:G18"/>
    <mergeCell ref="G19:G20"/>
    <mergeCell ref="G21:G23"/>
    <mergeCell ref="G24:G26"/>
    <mergeCell ref="G27:G29"/>
    <mergeCell ref="G30:G33"/>
    <mergeCell ref="G34:G36"/>
    <mergeCell ref="H2:H3"/>
    <mergeCell ref="I2:I3"/>
    <mergeCell ref="J2:J3"/>
    <mergeCell ref="O2:O3"/>
    <mergeCell ref="P2:P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菲菲鲁</cp:lastModifiedBy>
  <dcterms:created xsi:type="dcterms:W3CDTF">2022-11-14T02:30:08Z</dcterms:created>
  <dcterms:modified xsi:type="dcterms:W3CDTF">2022-11-16T04:12:54Z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FFB92ECAB3784B2DAFCE3097EA25D5F0</vt:lpwstr>
  </property>
  <property fmtid="{D5CDD505-2E9C-101B-9397-08002B2CF9AE}" pid="3" name="KSOProductBuildVer">
    <vt:lpwstr>2052-11.1.0.12763</vt:lpwstr>
  </property>
</Properties>
</file>