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090" firstSheet="1" activeTab="1"/>
  </bookViews>
  <sheets>
    <sheet name="笔试成绩" sheetId="1" state="hidden" r:id="rId1"/>
    <sheet name="成绩查询" sheetId="2" r:id="rId2"/>
  </sheets>
  <externalReferences>
    <externalReference r:id="rId5"/>
    <externalReference r:id="rId6"/>
  </externalReferences>
  <definedNames>
    <definedName name="_xlnm.Print_Titles" localSheetId="0">'笔试成绩'!$1:$2</definedName>
    <definedName name="_xlfn.IFERROR" hidden="1">#NAME?</definedName>
    <definedName name="_xlnm._FilterDatabase" localSheetId="0" hidden="1">'笔试成绩'!$A$2:$I$952</definedName>
  </definedNames>
  <calcPr fullCalcOnLoad="1"/>
</workbook>
</file>

<file path=xl/comments2.xml><?xml version="1.0" encoding="utf-8"?>
<comments xmlns="http://schemas.openxmlformats.org/spreadsheetml/2006/main">
  <authors>
    <author>王岩</author>
  </authors>
  <commentList>
    <comment ref="D6" authorId="0">
      <text>
        <r>
          <rPr>
            <sz val="9"/>
            <rFont val="宋体"/>
            <family val="0"/>
          </rPr>
          <t xml:space="preserve">请在此处输入身份证号码，建议手动输入，不要复制
</t>
        </r>
      </text>
    </comment>
  </commentList>
</comments>
</file>

<file path=xl/sharedStrings.xml><?xml version="1.0" encoding="utf-8"?>
<sst xmlns="http://schemas.openxmlformats.org/spreadsheetml/2006/main" count="4719" uniqueCount="1913">
  <si>
    <t>澄迈县2022年机关事业单位公开招聘雇员笔试成绩</t>
  </si>
  <si>
    <t>序号</t>
  </si>
  <si>
    <t>准考证号</t>
  </si>
  <si>
    <t>身份证号</t>
  </si>
  <si>
    <t>姓名</t>
  </si>
  <si>
    <t>报考岗位</t>
  </si>
  <si>
    <t>笔试成绩</t>
  </si>
  <si>
    <t>岗位排名</t>
  </si>
  <si>
    <t>是否入围</t>
  </si>
  <si>
    <t>未入围原因</t>
  </si>
  <si>
    <t>460031199104116827</t>
  </si>
  <si>
    <t>卢才珍</t>
  </si>
  <si>
    <t>1002—中共澄迈县纪律检查委员会-媒体管理运维岗</t>
  </si>
  <si>
    <t>恭喜您入围资格复审！</t>
  </si>
  <si>
    <t>460027198705086214</t>
  </si>
  <si>
    <t>李远安</t>
  </si>
  <si>
    <t>460003199207067428</t>
  </si>
  <si>
    <t>陈烨</t>
  </si>
  <si>
    <t>460027199204151721</t>
  </si>
  <si>
    <t>周宗波</t>
  </si>
  <si>
    <t>未入围</t>
  </si>
  <si>
    <t>成绩低于及格分数线59.04分</t>
  </si>
  <si>
    <t>460027199504145921</t>
  </si>
  <si>
    <t>吴小托</t>
  </si>
  <si>
    <t>460003199108282819</t>
  </si>
  <si>
    <t>周继新</t>
  </si>
  <si>
    <t>413001198908014026</t>
  </si>
  <si>
    <t>王静</t>
  </si>
  <si>
    <t>1003—中共澄迈县委办公室-秘书三室</t>
  </si>
  <si>
    <t>460027199107120018</t>
  </si>
  <si>
    <t>莫子恒</t>
  </si>
  <si>
    <t>460006198710250419</t>
  </si>
  <si>
    <t>陈元波</t>
  </si>
  <si>
    <t>460027198906200087</t>
  </si>
  <si>
    <t>黄仁琴</t>
  </si>
  <si>
    <t>460003199207232016</t>
  </si>
  <si>
    <t>刘教伟</t>
  </si>
  <si>
    <t>460036199602250019</t>
  </si>
  <si>
    <t>童杞天</t>
  </si>
  <si>
    <t>460032199410227636</t>
  </si>
  <si>
    <t>高元谋</t>
  </si>
  <si>
    <t>460026199505203322</t>
  </si>
  <si>
    <t>王淑莺</t>
  </si>
  <si>
    <t>缺考</t>
  </si>
  <si>
    <t>460027199501252940</t>
  </si>
  <si>
    <t>郑喻</t>
  </si>
  <si>
    <t>1004—中共澄迈县委办公室-秘书二室</t>
  </si>
  <si>
    <t>460006199402070920</t>
  </si>
  <si>
    <t>莫乃</t>
  </si>
  <si>
    <t>460027199507064713</t>
  </si>
  <si>
    <t>冯升</t>
  </si>
  <si>
    <t>460007199209085019</t>
  </si>
  <si>
    <t>吉世能</t>
  </si>
  <si>
    <t>460028199602193624</t>
  </si>
  <si>
    <t>蔡妹玲</t>
  </si>
  <si>
    <t>460102199410231528</t>
  </si>
  <si>
    <t>杨惠景</t>
  </si>
  <si>
    <t>460005199711123022</t>
  </si>
  <si>
    <t>林秋选</t>
  </si>
  <si>
    <t>46010219900410091X</t>
  </si>
  <si>
    <t>黄勇</t>
  </si>
  <si>
    <t>460003199610302627</t>
  </si>
  <si>
    <t>陈佳佳</t>
  </si>
  <si>
    <t>460007199403105829</t>
  </si>
  <si>
    <t>李兴妙</t>
  </si>
  <si>
    <t>460027198909172069</t>
  </si>
  <si>
    <t>王飞</t>
  </si>
  <si>
    <t>460027199504188227</t>
  </si>
  <si>
    <t>潘孝妍</t>
  </si>
  <si>
    <t>46002719961116137X</t>
  </si>
  <si>
    <t>曾鹏</t>
  </si>
  <si>
    <t>460027198811120025</t>
  </si>
  <si>
    <t>蔡丹</t>
  </si>
  <si>
    <t>460026199102270926</t>
  </si>
  <si>
    <t>许茗茸</t>
  </si>
  <si>
    <t>1005—中共澄迈县委办公室-政策研究室</t>
  </si>
  <si>
    <t>460027199706221726</t>
  </si>
  <si>
    <t>洪桂坤</t>
  </si>
  <si>
    <t>410503198907271546</t>
  </si>
  <si>
    <t>张豪</t>
  </si>
  <si>
    <t>460027199501208544</t>
  </si>
  <si>
    <t>王彩欣</t>
  </si>
  <si>
    <t>岗位排名未满足岗位名额要求</t>
  </si>
  <si>
    <t>460103198902130346</t>
  </si>
  <si>
    <t>陈宇丽</t>
  </si>
  <si>
    <t>460027199512050623</t>
  </si>
  <si>
    <t>洪晓静</t>
  </si>
  <si>
    <t>460027199512215125</t>
  </si>
  <si>
    <t>谢杨</t>
  </si>
  <si>
    <t>460004199203053420</t>
  </si>
  <si>
    <t>王小莉</t>
  </si>
  <si>
    <t>1006—中共澄迈县委党校-培训岗</t>
  </si>
  <si>
    <t>441882199008220641</t>
  </si>
  <si>
    <t>王宁</t>
  </si>
  <si>
    <t>460027199708013728</t>
  </si>
  <si>
    <t>李丹颖</t>
  </si>
  <si>
    <t>46002719910205666X</t>
  </si>
  <si>
    <t>王芳蕾</t>
  </si>
  <si>
    <t>460027198711050621</t>
  </si>
  <si>
    <t>云燕</t>
  </si>
  <si>
    <t>460003199312032622</t>
  </si>
  <si>
    <t>陈娜</t>
  </si>
  <si>
    <t>460006199410012018</t>
  </si>
  <si>
    <t>蔡笃宇</t>
  </si>
  <si>
    <t>460033199608214845</t>
  </si>
  <si>
    <t>罗崇瑶</t>
  </si>
  <si>
    <t>460026199906270921</t>
  </si>
  <si>
    <t>余小玉</t>
  </si>
  <si>
    <t>440204199803033922</t>
  </si>
  <si>
    <t>温耀敏</t>
  </si>
  <si>
    <t>460102198706182425</t>
  </si>
  <si>
    <t>王南婉</t>
  </si>
  <si>
    <t>1007—澄迈县人民政府办公室-政府督查室</t>
  </si>
  <si>
    <t>460103199501023026</t>
  </si>
  <si>
    <t>彭秀文</t>
  </si>
  <si>
    <t>460003199505290222</t>
  </si>
  <si>
    <t>温冬梅</t>
  </si>
  <si>
    <t>460027198612200081</t>
  </si>
  <si>
    <t>蔡莎莎</t>
  </si>
  <si>
    <t>469003199606207027</t>
  </si>
  <si>
    <t>郑鼎花</t>
  </si>
  <si>
    <t>460028199208284026</t>
  </si>
  <si>
    <t>劳晓杰</t>
  </si>
  <si>
    <t>460027199506071372</t>
  </si>
  <si>
    <t>邱名岳</t>
  </si>
  <si>
    <t>460027199608221319</t>
  </si>
  <si>
    <t>廖殿才</t>
  </si>
  <si>
    <t>460007198702160815</t>
  </si>
  <si>
    <t>杨冲</t>
  </si>
  <si>
    <t>460003199304163059</t>
  </si>
  <si>
    <t>曾焕璧</t>
  </si>
  <si>
    <t>460102199207272738</t>
  </si>
  <si>
    <t>陈玟博</t>
  </si>
  <si>
    <t>460027199102230410</t>
  </si>
  <si>
    <t>林道军</t>
  </si>
  <si>
    <t>410504198704221529</t>
  </si>
  <si>
    <t>孙谦</t>
  </si>
  <si>
    <t>460102199601081219</t>
  </si>
  <si>
    <t>吴多丰</t>
  </si>
  <si>
    <t>460033199111063236</t>
  </si>
  <si>
    <t>詹蔚翔</t>
  </si>
  <si>
    <t>460022199403283223</t>
  </si>
  <si>
    <t>陈静惠</t>
  </si>
  <si>
    <t>460004198911164223</t>
  </si>
  <si>
    <t>黄海引</t>
  </si>
  <si>
    <t>460027199006170622</t>
  </si>
  <si>
    <t>廖淑娟</t>
  </si>
  <si>
    <t>460027199807200633</t>
  </si>
  <si>
    <t>刘元斌</t>
  </si>
  <si>
    <t>460027199301311715</t>
  </si>
  <si>
    <t>蔡兴鹏</t>
  </si>
  <si>
    <t>460003199505317616</t>
  </si>
  <si>
    <t>林克彬</t>
  </si>
  <si>
    <t>460027199206200021</t>
  </si>
  <si>
    <t>王迷霜</t>
  </si>
  <si>
    <t>460004199310153427</t>
  </si>
  <si>
    <t>冼小蕾</t>
  </si>
  <si>
    <t>460103199606171527</t>
  </si>
  <si>
    <t>洪梅</t>
  </si>
  <si>
    <t>460027198707050055</t>
  </si>
  <si>
    <t>徐文键</t>
  </si>
  <si>
    <t>460006198702210417</t>
  </si>
  <si>
    <t>殷承辉</t>
  </si>
  <si>
    <t>460028199303298020</t>
  </si>
  <si>
    <t>郑少叶</t>
  </si>
  <si>
    <t>460104198711150922</t>
  </si>
  <si>
    <t>吴海丁</t>
  </si>
  <si>
    <t>460027199210080018</t>
  </si>
  <si>
    <t>肖伟鹏</t>
  </si>
  <si>
    <t>460027199511151721</t>
  </si>
  <si>
    <t>王敏</t>
  </si>
  <si>
    <t>460027199805232332</t>
  </si>
  <si>
    <t>王康先</t>
  </si>
  <si>
    <t>460036199702170040</t>
  </si>
  <si>
    <t>陈俊锟</t>
  </si>
  <si>
    <t>460007199201174121</t>
  </si>
  <si>
    <t>高假连</t>
  </si>
  <si>
    <t>460027199607101323</t>
  </si>
  <si>
    <t>符方钗</t>
  </si>
  <si>
    <t>460003199606055221</t>
  </si>
  <si>
    <t>廖莉</t>
  </si>
  <si>
    <t>460104199411101226</t>
  </si>
  <si>
    <t>林青心</t>
  </si>
  <si>
    <t>411628199503010620</t>
  </si>
  <si>
    <t>刘海池</t>
  </si>
  <si>
    <t>460004199005040063</t>
  </si>
  <si>
    <t>姚小青</t>
  </si>
  <si>
    <t>46002719960916001X</t>
  </si>
  <si>
    <t>张智森</t>
  </si>
  <si>
    <t>460027199803110067</t>
  </si>
  <si>
    <t>李佳芮</t>
  </si>
  <si>
    <t>460027199406208511</t>
  </si>
  <si>
    <t>陈显东</t>
  </si>
  <si>
    <t>460102199008141241</t>
  </si>
  <si>
    <t>符慧娴</t>
  </si>
  <si>
    <t>460027199203252926</t>
  </si>
  <si>
    <t>曾小玲</t>
  </si>
  <si>
    <t>460027199805162020</t>
  </si>
  <si>
    <t>王文</t>
  </si>
  <si>
    <t>460027199007120010</t>
  </si>
  <si>
    <t>吴淑阳</t>
  </si>
  <si>
    <t>460033199506263267</t>
  </si>
  <si>
    <t>李亚和</t>
  </si>
  <si>
    <t>460025199110094866</t>
  </si>
  <si>
    <t>唐于琏</t>
  </si>
  <si>
    <t>420202199009230834</t>
  </si>
  <si>
    <t>郑智文</t>
  </si>
  <si>
    <t>460022199504254827</t>
  </si>
  <si>
    <t>云春梅</t>
  </si>
  <si>
    <t>460004199510252227</t>
  </si>
  <si>
    <t>张文静</t>
  </si>
  <si>
    <t>460027199008064161</t>
  </si>
  <si>
    <t>唐文娟</t>
  </si>
  <si>
    <t>46002719950708102X</t>
  </si>
  <si>
    <t>王翔</t>
  </si>
  <si>
    <t>460104199206011248</t>
  </si>
  <si>
    <t>陈艳丹</t>
  </si>
  <si>
    <t>460027199707142325</t>
  </si>
  <si>
    <t>徐安琪</t>
  </si>
  <si>
    <t>460030199306050014</t>
  </si>
  <si>
    <t>符欢</t>
  </si>
  <si>
    <t>53322119920427272X</t>
  </si>
  <si>
    <t>李占兰</t>
  </si>
  <si>
    <t>469003199311037315</t>
  </si>
  <si>
    <t>张登佳</t>
  </si>
  <si>
    <t>46002719870825202X</t>
  </si>
  <si>
    <t>王佳</t>
  </si>
  <si>
    <t>460200199203212079</t>
  </si>
  <si>
    <t>邱相儒</t>
  </si>
  <si>
    <t>46002819931117604X</t>
  </si>
  <si>
    <t>刘凤茎</t>
  </si>
  <si>
    <t>460026199601131242</t>
  </si>
  <si>
    <t>吴海燕</t>
  </si>
  <si>
    <t>460027199210200016</t>
  </si>
  <si>
    <t>许绩发</t>
  </si>
  <si>
    <t>46003419950522502X</t>
  </si>
  <si>
    <t>许娇丽</t>
  </si>
  <si>
    <t>460003199605182667</t>
  </si>
  <si>
    <t>李兰</t>
  </si>
  <si>
    <t>460005199503213525</t>
  </si>
  <si>
    <t>梁彩云</t>
  </si>
  <si>
    <t>460003199502235826</t>
  </si>
  <si>
    <t>梁蕙萍</t>
  </si>
  <si>
    <t>460300199408030020</t>
  </si>
  <si>
    <t>王永秋</t>
  </si>
  <si>
    <t>46010219960805212X</t>
  </si>
  <si>
    <t>陈珊珊</t>
  </si>
  <si>
    <t>460033199212284521</t>
  </si>
  <si>
    <t>周乐涯</t>
  </si>
  <si>
    <t>460027198912171315</t>
  </si>
  <si>
    <t>邱世高</t>
  </si>
  <si>
    <t>460033199411080011</t>
  </si>
  <si>
    <t>陈振龙</t>
  </si>
  <si>
    <t>469030199805270028</t>
  </si>
  <si>
    <t>陈雅玉</t>
  </si>
  <si>
    <t>460028198906010415</t>
  </si>
  <si>
    <t>林泽贵</t>
  </si>
  <si>
    <t>460200199610170304</t>
  </si>
  <si>
    <t>林暖</t>
  </si>
  <si>
    <t>460003199301314616</t>
  </si>
  <si>
    <t>郑少波</t>
  </si>
  <si>
    <t>460003199610283868</t>
  </si>
  <si>
    <t>王慧</t>
  </si>
  <si>
    <t>460027199207030044</t>
  </si>
  <si>
    <t>廖苑彤</t>
  </si>
  <si>
    <t>460027198610248524</t>
  </si>
  <si>
    <t>符晓珊</t>
  </si>
  <si>
    <t>460104199206150985</t>
  </si>
  <si>
    <t>吴惠尾</t>
  </si>
  <si>
    <t>1008—澄迈县人民政府办公室-信访岗</t>
  </si>
  <si>
    <t>130427199410086946</t>
  </si>
  <si>
    <t>李倩倩</t>
  </si>
  <si>
    <t>460002199507036221</t>
  </si>
  <si>
    <t>曹宝欣</t>
  </si>
  <si>
    <t>460033199311153228</t>
  </si>
  <si>
    <t>邢晓暧</t>
  </si>
  <si>
    <t>460003199502213416</t>
  </si>
  <si>
    <t>羊儒林</t>
  </si>
  <si>
    <t>460003199608164245</t>
  </si>
  <si>
    <t>李彩怡</t>
  </si>
  <si>
    <t>460027198710217928</t>
  </si>
  <si>
    <t>吴婷云</t>
  </si>
  <si>
    <t>460027199605154448</t>
  </si>
  <si>
    <t>王娇</t>
  </si>
  <si>
    <t>43062419920303832X</t>
  </si>
  <si>
    <t>谭瑶</t>
  </si>
  <si>
    <t>460006199604082911</t>
  </si>
  <si>
    <t>林觉儒</t>
  </si>
  <si>
    <t>460027199701302324</t>
  </si>
  <si>
    <t>李娜</t>
  </si>
  <si>
    <t>460027198904195675</t>
  </si>
  <si>
    <t>杨大召</t>
  </si>
  <si>
    <t>460027199202128544</t>
  </si>
  <si>
    <t>王芸</t>
  </si>
  <si>
    <t>460006199509042321</t>
  </si>
  <si>
    <t>350783199601258024</t>
  </si>
  <si>
    <t>李进梅</t>
  </si>
  <si>
    <t>460027199604202313</t>
  </si>
  <si>
    <t>王和群</t>
  </si>
  <si>
    <t>460006199209136828</t>
  </si>
  <si>
    <t>陈艺娇</t>
  </si>
  <si>
    <t>460033199601203262</t>
  </si>
  <si>
    <t>孙华慧</t>
  </si>
  <si>
    <t>460033199606081487</t>
  </si>
  <si>
    <t>张晓倩</t>
  </si>
  <si>
    <t>460022199607214326</t>
  </si>
  <si>
    <t>连晓雨</t>
  </si>
  <si>
    <t>412725199409180321</t>
  </si>
  <si>
    <t>朱珈宇</t>
  </si>
  <si>
    <t>460003199701020027</t>
  </si>
  <si>
    <t>李樱紫</t>
  </si>
  <si>
    <t>460004199606123622</t>
  </si>
  <si>
    <t>王彩霞</t>
  </si>
  <si>
    <t>1009—澄迈县农业农村局-农产品质量安全监管岗</t>
  </si>
  <si>
    <t>469005199405121027</t>
  </si>
  <si>
    <t>王怡</t>
  </si>
  <si>
    <t>46002819930705682X</t>
  </si>
  <si>
    <t>谢雅竹</t>
  </si>
  <si>
    <t>469003199012176737</t>
  </si>
  <si>
    <t>谢海武</t>
  </si>
  <si>
    <t>460028199210255224</t>
  </si>
  <si>
    <t>王丽燕</t>
  </si>
  <si>
    <t>460006199206037832</t>
  </si>
  <si>
    <t>张强</t>
  </si>
  <si>
    <t>460006199812238423</t>
  </si>
  <si>
    <t>莫翠妃</t>
  </si>
  <si>
    <t>460030199001010046</t>
  </si>
  <si>
    <t>潘郑</t>
  </si>
  <si>
    <t>46902619950301522X</t>
  </si>
  <si>
    <t>符青艳</t>
  </si>
  <si>
    <t>460031199403104826</t>
  </si>
  <si>
    <t>曾定雨</t>
  </si>
  <si>
    <t>46010319980403331X</t>
  </si>
  <si>
    <t>王咸弟</t>
  </si>
  <si>
    <t>46000419930811068X</t>
  </si>
  <si>
    <t>李月华</t>
  </si>
  <si>
    <t>460030199506254820</t>
  </si>
  <si>
    <t>廖月容</t>
  </si>
  <si>
    <t>460033199407013289</t>
  </si>
  <si>
    <t>陈海霞</t>
  </si>
  <si>
    <t>460003199405042416</t>
  </si>
  <si>
    <t>谢思文</t>
  </si>
  <si>
    <t>46000419930620341X</t>
  </si>
  <si>
    <t>王宽瑾</t>
  </si>
  <si>
    <t>460003199607270417</t>
  </si>
  <si>
    <t>冯征</t>
  </si>
  <si>
    <t>460003200003163421</t>
  </si>
  <si>
    <t>许灵湘</t>
  </si>
  <si>
    <t>460028199508298024</t>
  </si>
  <si>
    <t>苏丽丽</t>
  </si>
  <si>
    <t>460031199807290020</t>
  </si>
  <si>
    <t>钟尊静</t>
  </si>
  <si>
    <t>460033199505123211</t>
  </si>
  <si>
    <t>陈永造</t>
  </si>
  <si>
    <t>460027198710044182</t>
  </si>
  <si>
    <t>张宏清</t>
  </si>
  <si>
    <t>460027199104120629</t>
  </si>
  <si>
    <t>王小珍</t>
  </si>
  <si>
    <t>460104199506301511</t>
  </si>
  <si>
    <t>孔德杨</t>
  </si>
  <si>
    <t>460004199801050633</t>
  </si>
  <si>
    <t>杨昌政</t>
  </si>
  <si>
    <t>460006200202062315</t>
  </si>
  <si>
    <t>何远兴</t>
  </si>
  <si>
    <t>460027199910204114</t>
  </si>
  <si>
    <t>王保景</t>
  </si>
  <si>
    <t>460027199507054486</t>
  </si>
  <si>
    <t>刘美君</t>
  </si>
  <si>
    <t>460003199501086638</t>
  </si>
  <si>
    <t>李观平</t>
  </si>
  <si>
    <t>460028199302182448</t>
  </si>
  <si>
    <t>林晓妹</t>
  </si>
  <si>
    <t>46003319980923392X</t>
  </si>
  <si>
    <t>林方芳</t>
  </si>
  <si>
    <t>460022199006042725</t>
  </si>
  <si>
    <t>邢艳冰</t>
  </si>
  <si>
    <t>469023199110020053</t>
  </si>
  <si>
    <t>王铭雷</t>
  </si>
  <si>
    <t>46002619951230392X</t>
  </si>
  <si>
    <t>王红妹</t>
  </si>
  <si>
    <t>460031200004180827</t>
  </si>
  <si>
    <t>谢佳颖</t>
  </si>
  <si>
    <t>460027199603122629</t>
  </si>
  <si>
    <t>林秋飞</t>
  </si>
  <si>
    <t>460003199301270617</t>
  </si>
  <si>
    <t>黎潘汉</t>
  </si>
  <si>
    <t>460003198801142625</t>
  </si>
  <si>
    <t>麦美萍</t>
  </si>
  <si>
    <t>460004198912214421</t>
  </si>
  <si>
    <t>王玲转</t>
  </si>
  <si>
    <t>460007199401146184</t>
  </si>
  <si>
    <t>王孟</t>
  </si>
  <si>
    <t>460003199605207836</t>
  </si>
  <si>
    <t>陈鉴</t>
  </si>
  <si>
    <t>46000419910303162X</t>
  </si>
  <si>
    <t>庞宇</t>
  </si>
  <si>
    <t>460004199612292449</t>
  </si>
  <si>
    <t>甘少卿</t>
  </si>
  <si>
    <t>460004199301053424</t>
  </si>
  <si>
    <t>吴春晓</t>
  </si>
  <si>
    <t>460027199808031720</t>
  </si>
  <si>
    <t>王丽</t>
  </si>
  <si>
    <t>460028199510036023</t>
  </si>
  <si>
    <t>王丽霞</t>
  </si>
  <si>
    <t>469023199007220022</t>
  </si>
  <si>
    <t>李佳玲</t>
  </si>
  <si>
    <t>210282198907269130</t>
  </si>
  <si>
    <t>王化成</t>
  </si>
  <si>
    <t>460004199509113035</t>
  </si>
  <si>
    <t>罗昌浓</t>
  </si>
  <si>
    <t>460027198904187640</t>
  </si>
  <si>
    <t>徐艺华</t>
  </si>
  <si>
    <t>460007199108140410</t>
  </si>
  <si>
    <t>王裕</t>
  </si>
  <si>
    <t>469024199710154414</t>
  </si>
  <si>
    <t>洪绵鹏</t>
  </si>
  <si>
    <t>460025199910090046</t>
  </si>
  <si>
    <t>程钰乔</t>
  </si>
  <si>
    <t>460027199407046227</t>
  </si>
  <si>
    <t>周环</t>
  </si>
  <si>
    <t>460004199812253444</t>
  </si>
  <si>
    <t>杜俊俊</t>
  </si>
  <si>
    <t>460036199805130420</t>
  </si>
  <si>
    <t>符谷雨</t>
  </si>
  <si>
    <t>460030199807183026</t>
  </si>
  <si>
    <t>陈学嘉</t>
  </si>
  <si>
    <t>460033199410053222</t>
  </si>
  <si>
    <t>邢雅梦</t>
  </si>
  <si>
    <t>460003200011057821</t>
  </si>
  <si>
    <t>赖雅婷</t>
  </si>
  <si>
    <t>460103199606291246</t>
  </si>
  <si>
    <t>黄娟</t>
  </si>
  <si>
    <t>460036199807134126</t>
  </si>
  <si>
    <t>谭春日</t>
  </si>
  <si>
    <t>460027199612030611</t>
  </si>
  <si>
    <t>朱仕权</t>
  </si>
  <si>
    <t>460004199805073816</t>
  </si>
  <si>
    <t>林道睿</t>
  </si>
  <si>
    <t>460004199504135227</t>
  </si>
  <si>
    <t>陈娆</t>
  </si>
  <si>
    <t>460031199810185627</t>
  </si>
  <si>
    <t>章莹莹</t>
  </si>
  <si>
    <t>460027199711264448</t>
  </si>
  <si>
    <t>吴冰</t>
  </si>
  <si>
    <t>460006199305245215</t>
  </si>
  <si>
    <t>殷承斌</t>
  </si>
  <si>
    <t>46002819970506602X</t>
  </si>
  <si>
    <t>虞佳佳</t>
  </si>
  <si>
    <t>460200199403233421</t>
  </si>
  <si>
    <t>蓝洁</t>
  </si>
  <si>
    <t>460007200007185375</t>
  </si>
  <si>
    <t>唐磊</t>
  </si>
  <si>
    <t>460006199801155227</t>
  </si>
  <si>
    <t>刘德霞</t>
  </si>
  <si>
    <t>46002219950827514X</t>
  </si>
  <si>
    <t>韩明喜</t>
  </si>
  <si>
    <t>460027199808067029</t>
  </si>
  <si>
    <t>杜心婉</t>
  </si>
  <si>
    <t>46002719890917171X</t>
  </si>
  <si>
    <t>蔡亦亮</t>
  </si>
  <si>
    <t>460027199007042331</t>
  </si>
  <si>
    <t>许振椿</t>
  </si>
  <si>
    <t>460033199508223250</t>
  </si>
  <si>
    <t>孙鸿畑</t>
  </si>
  <si>
    <t>460027199110168223</t>
  </si>
  <si>
    <t>朱少蕾</t>
  </si>
  <si>
    <t>469007199804204981</t>
  </si>
  <si>
    <t>文昌钰</t>
  </si>
  <si>
    <t>460025199107243322</t>
  </si>
  <si>
    <t>罗海娟</t>
  </si>
  <si>
    <t>432301200004010021</t>
  </si>
  <si>
    <t>龙思雨</t>
  </si>
  <si>
    <t>460103198908071527</t>
  </si>
  <si>
    <t>苏立秋</t>
  </si>
  <si>
    <t>460006198805062314</t>
  </si>
  <si>
    <t>庄仁飞</t>
  </si>
  <si>
    <t>460027199801175668</t>
  </si>
  <si>
    <t>王雅</t>
  </si>
  <si>
    <t>46003119961208442X</t>
  </si>
  <si>
    <t>兰家芸</t>
  </si>
  <si>
    <t>460027199301211327</t>
  </si>
  <si>
    <t>王曼</t>
  </si>
  <si>
    <t>46002719990504622X</t>
  </si>
  <si>
    <t>黄晓兰</t>
  </si>
  <si>
    <t>460006199311094417</t>
  </si>
  <si>
    <t>许环浪</t>
  </si>
  <si>
    <t>460027199807017361</t>
  </si>
  <si>
    <t>郑小娜</t>
  </si>
  <si>
    <t>460003199305072060</t>
  </si>
  <si>
    <t>吕丹女</t>
  </si>
  <si>
    <t>460036199512312714</t>
  </si>
  <si>
    <t>王传良</t>
  </si>
  <si>
    <t>460027199109270626</t>
  </si>
  <si>
    <t>徐冰</t>
  </si>
  <si>
    <t>460026199710152421</t>
  </si>
  <si>
    <t>王阿丽</t>
  </si>
  <si>
    <t>460003199703221826</t>
  </si>
  <si>
    <t>李爱梅</t>
  </si>
  <si>
    <t>460025199804133620</t>
  </si>
  <si>
    <t>秦静</t>
  </si>
  <si>
    <t>460027199606088526</t>
  </si>
  <si>
    <t>冯小带</t>
  </si>
  <si>
    <t>460028198702200057</t>
  </si>
  <si>
    <t>冯行志</t>
  </si>
  <si>
    <t>460028199702185226</t>
  </si>
  <si>
    <t>陈小慧</t>
  </si>
  <si>
    <t>460003199510084431</t>
  </si>
  <si>
    <t>郑维龙</t>
  </si>
  <si>
    <t>46000619990524163X</t>
  </si>
  <si>
    <t>杨一山</t>
  </si>
  <si>
    <t>460007198911177250</t>
  </si>
  <si>
    <t>文随方</t>
  </si>
  <si>
    <t>460026200003052128</t>
  </si>
  <si>
    <t>陈满</t>
  </si>
  <si>
    <t>41050319910818511X</t>
  </si>
  <si>
    <t>张博</t>
  </si>
  <si>
    <t>460003199703080445</t>
  </si>
  <si>
    <t>许婷婷</t>
  </si>
  <si>
    <t>460003199203105423</t>
  </si>
  <si>
    <t>徐琼华</t>
  </si>
  <si>
    <t>460027199601068235</t>
  </si>
  <si>
    <t>王龙仁</t>
  </si>
  <si>
    <t>460033199611060023</t>
  </si>
  <si>
    <t>邢增榆</t>
  </si>
  <si>
    <t>460003199707203262</t>
  </si>
  <si>
    <t>陈艳丽</t>
  </si>
  <si>
    <t>460006199902054847</t>
  </si>
  <si>
    <t>蔡汝晔</t>
  </si>
  <si>
    <t>460007199107157261</t>
  </si>
  <si>
    <t>赵开静</t>
  </si>
  <si>
    <t>460034199711040042</t>
  </si>
  <si>
    <t>王玉慧</t>
  </si>
  <si>
    <t>460036199502282128</t>
  </si>
  <si>
    <t>王秋曼</t>
  </si>
  <si>
    <t>460026199309210023</t>
  </si>
  <si>
    <t>王小丽</t>
  </si>
  <si>
    <t>460027199901094435</t>
  </si>
  <si>
    <t>郑国望</t>
  </si>
  <si>
    <t>460031199306305669</t>
  </si>
  <si>
    <t>郭教虹</t>
  </si>
  <si>
    <t>460028199702036829</t>
  </si>
  <si>
    <t>陈秀引</t>
  </si>
  <si>
    <t>460031199806260823</t>
  </si>
  <si>
    <t>周怡娴</t>
  </si>
  <si>
    <t>46000420001122522X</t>
  </si>
  <si>
    <t>林佳芳</t>
  </si>
  <si>
    <t>460003200001090011</t>
  </si>
  <si>
    <t>吴代阳</t>
  </si>
  <si>
    <t>469024199412126028</t>
  </si>
  <si>
    <t>李芳盈</t>
  </si>
  <si>
    <t>460026199310010627</t>
  </si>
  <si>
    <t>郑志淋</t>
  </si>
  <si>
    <t>460003199412300030</t>
  </si>
  <si>
    <t>曾文德</t>
  </si>
  <si>
    <t>460027199404054731</t>
  </si>
  <si>
    <t>王闻升</t>
  </si>
  <si>
    <t>460028200002225624</t>
  </si>
  <si>
    <t>谢静雯</t>
  </si>
  <si>
    <t>460003199408073429</t>
  </si>
  <si>
    <t>陈美玲</t>
  </si>
  <si>
    <t>460003199508193428</t>
  </si>
  <si>
    <t>羊小玲</t>
  </si>
  <si>
    <t>460030199410120924</t>
  </si>
  <si>
    <t>吴阳丽</t>
  </si>
  <si>
    <t>460035200009032124</t>
  </si>
  <si>
    <t>黄都颖</t>
  </si>
  <si>
    <t>460003199609083033</t>
  </si>
  <si>
    <t>李日泽</t>
  </si>
  <si>
    <t>460022199702042315</t>
  </si>
  <si>
    <t>伍荣辉</t>
  </si>
  <si>
    <t>412822199402033093</t>
  </si>
  <si>
    <t>薛子瞻</t>
  </si>
  <si>
    <t>460003199810173823</t>
  </si>
  <si>
    <t>张美妹</t>
  </si>
  <si>
    <t>469007199508095864</t>
  </si>
  <si>
    <t>麦娜</t>
  </si>
  <si>
    <t>46000219870712001X</t>
  </si>
  <si>
    <t>符芳锐</t>
  </si>
  <si>
    <t>46000319950521262X</t>
  </si>
  <si>
    <t>吴承方</t>
  </si>
  <si>
    <t>46000319950809442X</t>
  </si>
  <si>
    <t>谢美珍</t>
  </si>
  <si>
    <t>46002819900825042X</t>
  </si>
  <si>
    <t>陈晓红</t>
  </si>
  <si>
    <t>460006199205162332</t>
  </si>
  <si>
    <t>冯海龙</t>
  </si>
  <si>
    <t>460006199904284427</t>
  </si>
  <si>
    <t>吴晓蕾</t>
  </si>
  <si>
    <t>460003199711100821</t>
  </si>
  <si>
    <t>李冬梅</t>
  </si>
  <si>
    <t>469003199205262412</t>
  </si>
  <si>
    <t>羊强进</t>
  </si>
  <si>
    <t>469003199310201929</t>
  </si>
  <si>
    <t>曾海霞</t>
  </si>
  <si>
    <t>460021199212144443</t>
  </si>
  <si>
    <t>46002719890524132X</t>
  </si>
  <si>
    <t>陆宇婵</t>
  </si>
  <si>
    <t>46000319951101542X</t>
  </si>
  <si>
    <t>伍燕敏</t>
  </si>
  <si>
    <t>460028199805212821</t>
  </si>
  <si>
    <t>王彩银</t>
  </si>
  <si>
    <t>460027199402287443</t>
  </si>
  <si>
    <t>黄丹丹</t>
  </si>
  <si>
    <t>460022199906102711</t>
  </si>
  <si>
    <t>黄良源</t>
  </si>
  <si>
    <t>460025199307254229</t>
  </si>
  <si>
    <t>林德雪</t>
  </si>
  <si>
    <t>46003319920603450X</t>
  </si>
  <si>
    <t>潘富曼</t>
  </si>
  <si>
    <t>460005199902133215</t>
  </si>
  <si>
    <t>黄山</t>
  </si>
  <si>
    <t>469001199812200026</t>
  </si>
  <si>
    <t>王腾峰</t>
  </si>
  <si>
    <t>460002200001230022</t>
  </si>
  <si>
    <t>韩晶</t>
  </si>
  <si>
    <t>460035198810021316</t>
  </si>
  <si>
    <t>宋智强</t>
  </si>
  <si>
    <t>469023200008027924</t>
  </si>
  <si>
    <t>梁小敏</t>
  </si>
  <si>
    <t>460027199411160014</t>
  </si>
  <si>
    <t>李康</t>
  </si>
  <si>
    <t>460002199807200329</t>
  </si>
  <si>
    <t>何菁菁</t>
  </si>
  <si>
    <t>460025199104102751</t>
  </si>
  <si>
    <t>伍理权</t>
  </si>
  <si>
    <t>460027200007120630</t>
  </si>
  <si>
    <t>王河创</t>
  </si>
  <si>
    <t>430603199410153513</t>
  </si>
  <si>
    <t>曾子谦</t>
  </si>
  <si>
    <t>460033199903163227</t>
  </si>
  <si>
    <t>陈善应</t>
  </si>
  <si>
    <t>460034199602181241</t>
  </si>
  <si>
    <t>郑金金</t>
  </si>
  <si>
    <t>460003199910200235</t>
  </si>
  <si>
    <t>曾宏耀</t>
  </si>
  <si>
    <t>460033199311290038</t>
  </si>
  <si>
    <t>俞书斌</t>
  </si>
  <si>
    <t>370902198810282428</t>
  </si>
  <si>
    <t>齐静</t>
  </si>
  <si>
    <t>460003199104202228</t>
  </si>
  <si>
    <t>李海霞</t>
  </si>
  <si>
    <t>460300199503050329</t>
  </si>
  <si>
    <t>陈日花</t>
  </si>
  <si>
    <t>460027200007098525</t>
  </si>
  <si>
    <t>谢丽莲</t>
  </si>
  <si>
    <t>460027199011105913</t>
  </si>
  <si>
    <t>谢绵飞</t>
  </si>
  <si>
    <t>460027199705166622</t>
  </si>
  <si>
    <t>王丽梨</t>
  </si>
  <si>
    <t>460007199403057222</t>
  </si>
  <si>
    <t>符永倩</t>
  </si>
  <si>
    <t>460033199909305089</t>
  </si>
  <si>
    <t>陈璟</t>
  </si>
  <si>
    <t>460004199301245215</t>
  </si>
  <si>
    <t>傅人吉</t>
  </si>
  <si>
    <t>460003199208307825</t>
  </si>
  <si>
    <t>钟秋梅</t>
  </si>
  <si>
    <t>460300200009030045</t>
  </si>
  <si>
    <t>贺姿璇</t>
  </si>
  <si>
    <t>460027199109286281</t>
  </si>
  <si>
    <t>黄碧</t>
  </si>
  <si>
    <t>460022199306033724</t>
  </si>
  <si>
    <t>潘琼玉</t>
  </si>
  <si>
    <t>469003199704042422</t>
  </si>
  <si>
    <t>金春焕</t>
  </si>
  <si>
    <t>500239199209293728</t>
  </si>
  <si>
    <t>万娜</t>
  </si>
  <si>
    <t>460028200006126842</t>
  </si>
  <si>
    <t>陈云娇</t>
  </si>
  <si>
    <t>469023199506158243</t>
  </si>
  <si>
    <t>邓媛</t>
  </si>
  <si>
    <t>1010—澄迈县商务局-经济运行信息岗</t>
  </si>
  <si>
    <t>460026199405180629</t>
  </si>
  <si>
    <t>王琪</t>
  </si>
  <si>
    <t>460105199911251825</t>
  </si>
  <si>
    <t>符雪</t>
  </si>
  <si>
    <t>460103199810010341</t>
  </si>
  <si>
    <t>邱文青</t>
  </si>
  <si>
    <t>412828199501093946</t>
  </si>
  <si>
    <t>刘瑾</t>
  </si>
  <si>
    <t>410527200005240047</t>
  </si>
  <si>
    <t>彭淼</t>
  </si>
  <si>
    <t>460026199611212740</t>
  </si>
  <si>
    <t>王晓翠</t>
  </si>
  <si>
    <t>460003199303063443</t>
  </si>
  <si>
    <t>羊怀带</t>
  </si>
  <si>
    <t>460102199509261524</t>
  </si>
  <si>
    <t>陈玲</t>
  </si>
  <si>
    <t>469023199812220025</t>
  </si>
  <si>
    <t>李冬雪</t>
  </si>
  <si>
    <t>469027199712204920</t>
  </si>
  <si>
    <t>符珍珍</t>
  </si>
  <si>
    <t>460027199609191027</t>
  </si>
  <si>
    <t>廖小咪</t>
  </si>
  <si>
    <t>460003199910187421</t>
  </si>
  <si>
    <t>张二玲</t>
  </si>
  <si>
    <t>460028199604190427</t>
  </si>
  <si>
    <t>洪彩妹</t>
  </si>
  <si>
    <t>460003199808234025</t>
  </si>
  <si>
    <t>何井爱</t>
  </si>
  <si>
    <t>469026199308065221</t>
  </si>
  <si>
    <t>李振丽</t>
  </si>
  <si>
    <t>460027199808107326</t>
  </si>
  <si>
    <t>陈雅婷</t>
  </si>
  <si>
    <t>460001198805281021</t>
  </si>
  <si>
    <t>林青虹</t>
  </si>
  <si>
    <t>460027199705105651</t>
  </si>
  <si>
    <t>王盈</t>
  </si>
  <si>
    <t>46002719990306001X</t>
  </si>
  <si>
    <t>曾万诚</t>
  </si>
  <si>
    <t>460004199911080227</t>
  </si>
  <si>
    <t>林奕含</t>
  </si>
  <si>
    <t>130403199109071218</t>
  </si>
  <si>
    <t>刘晶岩</t>
  </si>
  <si>
    <t>46000519961210642X</t>
  </si>
  <si>
    <t>李佳佳</t>
  </si>
  <si>
    <t>460003199208196627</t>
  </si>
  <si>
    <t>毛文芳</t>
  </si>
  <si>
    <t>460002198911082524</t>
  </si>
  <si>
    <t>程丽萍</t>
  </si>
  <si>
    <t>460200199904214464</t>
  </si>
  <si>
    <t>冯元哲</t>
  </si>
  <si>
    <t>460007198905260015</t>
  </si>
  <si>
    <t>张鹏</t>
  </si>
  <si>
    <t>460004199305101243</t>
  </si>
  <si>
    <t>陈春菊</t>
  </si>
  <si>
    <t>460033199301280880</t>
  </si>
  <si>
    <t>邱捷捷</t>
  </si>
  <si>
    <t>450121199408162727</t>
  </si>
  <si>
    <t>邓燕萍</t>
  </si>
  <si>
    <t>1011—澄迈县粮食和物资储备服务中心-粮食储备管理岗</t>
  </si>
  <si>
    <t>460003199509206227</t>
  </si>
  <si>
    <t>白雅美</t>
  </si>
  <si>
    <t>莫雪妮</t>
  </si>
  <si>
    <t>入围</t>
  </si>
  <si>
    <t>460036199603080437</t>
  </si>
  <si>
    <t>杨适华</t>
  </si>
  <si>
    <t>460028199811124027</t>
  </si>
  <si>
    <t>劳兰娇</t>
  </si>
  <si>
    <t>460027199503075669</t>
  </si>
  <si>
    <t>王丽君</t>
  </si>
  <si>
    <t>431223199911245453</t>
  </si>
  <si>
    <t>宋家豪</t>
  </si>
  <si>
    <t>460300199808030329</t>
  </si>
  <si>
    <t>陈岩玲</t>
  </si>
  <si>
    <t>460007199712267266</t>
  </si>
  <si>
    <t>莫新嫩</t>
  </si>
  <si>
    <t>460027199201257029</t>
  </si>
  <si>
    <t>吴友珍</t>
  </si>
  <si>
    <t>362201199412111228</t>
  </si>
  <si>
    <t>刘艺璇</t>
  </si>
  <si>
    <t>460033199604302389</t>
  </si>
  <si>
    <t>邢慧子</t>
  </si>
  <si>
    <t>460006199811304425</t>
  </si>
  <si>
    <t>卓书梅</t>
  </si>
  <si>
    <t>460003199311194021</t>
  </si>
  <si>
    <t>孙三凤</t>
  </si>
  <si>
    <t>231002199308112728</t>
  </si>
  <si>
    <t>吕驰</t>
  </si>
  <si>
    <t>1012—澄迈县平价蔬菜保供惠民行动专班办公室-办公室</t>
  </si>
  <si>
    <t>46002719921002231X</t>
  </si>
  <si>
    <t>王业江</t>
  </si>
  <si>
    <t>431025199707041623</t>
  </si>
  <si>
    <t>王毅</t>
  </si>
  <si>
    <t>460006199512128126</t>
  </si>
  <si>
    <t>王文莉</t>
  </si>
  <si>
    <t>460300199505270624</t>
  </si>
  <si>
    <t>羊菊丽</t>
  </si>
  <si>
    <t>460031199706156420</t>
  </si>
  <si>
    <t>符文莹</t>
  </si>
  <si>
    <t>460003199503036634</t>
  </si>
  <si>
    <t>符赞威</t>
  </si>
  <si>
    <t>46002719980627442X</t>
  </si>
  <si>
    <t>王品然</t>
  </si>
  <si>
    <t>460027199207210029</t>
  </si>
  <si>
    <t>杨川</t>
  </si>
  <si>
    <t>469023199703021326</t>
  </si>
  <si>
    <t>邱颖</t>
  </si>
  <si>
    <t>460007199411100825</t>
  </si>
  <si>
    <t>卢佑烹</t>
  </si>
  <si>
    <t>460103199310213628</t>
  </si>
  <si>
    <t>梁英花</t>
  </si>
  <si>
    <t>460004199312080428</t>
  </si>
  <si>
    <t>何瑞鹤</t>
  </si>
  <si>
    <t>460034199703130427</t>
  </si>
  <si>
    <t>王贤孔</t>
  </si>
  <si>
    <t>460028199805020029</t>
  </si>
  <si>
    <t>秦娇嫩</t>
  </si>
  <si>
    <t>460027199703125624</t>
  </si>
  <si>
    <t>王俞云</t>
  </si>
  <si>
    <t>460027199708153018</t>
  </si>
  <si>
    <t>李明财</t>
  </si>
  <si>
    <t>460035199402072119</t>
  </si>
  <si>
    <t>黄恺迪</t>
  </si>
  <si>
    <t>460002199506246024</t>
  </si>
  <si>
    <t>莫庄文</t>
  </si>
  <si>
    <t>460027199312290040</t>
  </si>
  <si>
    <t>李靖</t>
  </si>
  <si>
    <t>460027199610242928</t>
  </si>
  <si>
    <t>邓炜</t>
  </si>
  <si>
    <t>460104199509141517</t>
  </si>
  <si>
    <t>陈基诚</t>
  </si>
  <si>
    <t>141181199108230024</t>
  </si>
  <si>
    <t>刘彩红</t>
  </si>
  <si>
    <t>460103199511282427</t>
  </si>
  <si>
    <t>张欢欢</t>
  </si>
  <si>
    <t>460300199109100623</t>
  </si>
  <si>
    <t>林长女</t>
  </si>
  <si>
    <t>460004199205270816</t>
  </si>
  <si>
    <t>梁崇刚</t>
  </si>
  <si>
    <t>1013—澄迈县优化营商环境工作专班办公室-创新研究管理岗</t>
  </si>
  <si>
    <t>460027199608085927</t>
  </si>
  <si>
    <t>黄梦妮</t>
  </si>
  <si>
    <t>460003199510153417</t>
  </si>
  <si>
    <t>羊声扬</t>
  </si>
  <si>
    <t>460003199507122847</t>
  </si>
  <si>
    <t>洪二妹</t>
  </si>
  <si>
    <t>460028199308016416</t>
  </si>
  <si>
    <t>苏晨</t>
  </si>
  <si>
    <t>460103199209131222</t>
  </si>
  <si>
    <t>张秀娟</t>
  </si>
  <si>
    <t>460036198901124528</t>
  </si>
  <si>
    <t>陈彩彩</t>
  </si>
  <si>
    <t>460300200010110026</t>
  </si>
  <si>
    <t>阮璐</t>
  </si>
  <si>
    <t>460027199304034717</t>
  </si>
  <si>
    <t>陈学皇</t>
  </si>
  <si>
    <t>460102199811161823</t>
  </si>
  <si>
    <t>陈柳</t>
  </si>
  <si>
    <t>460027199704046629</t>
  </si>
  <si>
    <t>王冰</t>
  </si>
  <si>
    <t>430103200001243014</t>
  </si>
  <si>
    <t>刘逸飞</t>
  </si>
  <si>
    <t>460003199204213426</t>
  </si>
  <si>
    <t>羊菊秀</t>
  </si>
  <si>
    <t>460006199412291612</t>
  </si>
  <si>
    <t>卓怀刚</t>
  </si>
  <si>
    <t>411081198810051267</t>
  </si>
  <si>
    <t>李露</t>
  </si>
  <si>
    <t>460003200008220210</t>
  </si>
  <si>
    <t>邓焱</t>
  </si>
  <si>
    <t>370782199208187626</t>
  </si>
  <si>
    <t>胡学敏</t>
  </si>
  <si>
    <t>460103199808280019</t>
  </si>
  <si>
    <t>符鑫</t>
  </si>
  <si>
    <t>460004199410090216</t>
  </si>
  <si>
    <t>蔡泽翔</t>
  </si>
  <si>
    <t>469003199908122221</t>
  </si>
  <si>
    <t>黎颖</t>
  </si>
  <si>
    <t>622201199201161210</t>
  </si>
  <si>
    <t>郑亚鹏</t>
  </si>
  <si>
    <t>340826198907017057</t>
  </si>
  <si>
    <t>朱林林</t>
  </si>
  <si>
    <t>460006200012057224</t>
  </si>
  <si>
    <t>冯宁</t>
  </si>
  <si>
    <t>460004199601040844</t>
  </si>
  <si>
    <t>林声妃</t>
  </si>
  <si>
    <t>460034199109070417</t>
  </si>
  <si>
    <t>邓明生</t>
  </si>
  <si>
    <t>460003199203044819</t>
  </si>
  <si>
    <t>谢健华</t>
  </si>
  <si>
    <t>46900719950603761X</t>
  </si>
  <si>
    <t>马广豪</t>
  </si>
  <si>
    <t>360426199511022024</t>
  </si>
  <si>
    <t>叶帆</t>
  </si>
  <si>
    <t>460003199301193447</t>
  </si>
  <si>
    <t>羊庆恩</t>
  </si>
  <si>
    <t>460102199806081239</t>
  </si>
  <si>
    <t>钟政</t>
  </si>
  <si>
    <t>460102199410181225</t>
  </si>
  <si>
    <t>陈李文</t>
  </si>
  <si>
    <t>460027199705088222</t>
  </si>
  <si>
    <t>吴奇敏</t>
  </si>
  <si>
    <t>211021199502150029</t>
  </si>
  <si>
    <t>张婉婷</t>
  </si>
  <si>
    <t>460003199206247638</t>
  </si>
  <si>
    <t>李翼达</t>
  </si>
  <si>
    <t>460002199712205426</t>
  </si>
  <si>
    <t>许玲梅</t>
  </si>
  <si>
    <t>460007199501270828</t>
  </si>
  <si>
    <t>杨泽青</t>
  </si>
  <si>
    <t>460003199411053437</t>
  </si>
  <si>
    <t>陈赞博</t>
  </si>
  <si>
    <t>460006199709151629</t>
  </si>
  <si>
    <t>方翠</t>
  </si>
  <si>
    <t>460103199505301513</t>
  </si>
  <si>
    <t>吴维朝</t>
  </si>
  <si>
    <t>460027199602050029</t>
  </si>
  <si>
    <t>蔡妃</t>
  </si>
  <si>
    <t>460036199607184129</t>
  </si>
  <si>
    <t>文静</t>
  </si>
  <si>
    <t>460027199603034418</t>
  </si>
  <si>
    <t>王军</t>
  </si>
  <si>
    <t>469023199706010024</t>
  </si>
  <si>
    <t>杨小雪</t>
  </si>
  <si>
    <t>460034199809250013</t>
  </si>
  <si>
    <t>杨润民</t>
  </si>
  <si>
    <t>210303199903011233</t>
  </si>
  <si>
    <t>李程轩</t>
  </si>
  <si>
    <t>360311199812114029</t>
  </si>
  <si>
    <t>李毓</t>
  </si>
  <si>
    <t>460007199703122065</t>
  </si>
  <si>
    <t>何宜玲</t>
  </si>
  <si>
    <t>460004199608270415</t>
  </si>
  <si>
    <t>吴廷光</t>
  </si>
  <si>
    <t>460003199304153053</t>
  </si>
  <si>
    <t>吴巨猷</t>
  </si>
  <si>
    <t>460027199710010403</t>
  </si>
  <si>
    <t>邱云妮</t>
  </si>
  <si>
    <t>460027199110056221</t>
  </si>
  <si>
    <t>黎娜</t>
  </si>
  <si>
    <t>460027199908174411</t>
  </si>
  <si>
    <t>罗南通</t>
  </si>
  <si>
    <t>460028199701180028</t>
  </si>
  <si>
    <t>王凡逸</t>
  </si>
  <si>
    <t>460027199112120653</t>
  </si>
  <si>
    <t>廖大</t>
  </si>
  <si>
    <t>460027199805281011</t>
  </si>
  <si>
    <t>曾维凯</t>
  </si>
  <si>
    <t>460026198706010020</t>
  </si>
  <si>
    <t>陈豪雅</t>
  </si>
  <si>
    <t>460028199310040044</t>
  </si>
  <si>
    <t>林晓凤</t>
  </si>
  <si>
    <t>460025199307090623</t>
  </si>
  <si>
    <t>钟小碧</t>
  </si>
  <si>
    <t>460003199709030019</t>
  </si>
  <si>
    <t>汤盛</t>
  </si>
  <si>
    <t>460003199509122461</t>
  </si>
  <si>
    <t>郭美带</t>
  </si>
  <si>
    <t>510182199003193823</t>
  </si>
  <si>
    <t>王柳</t>
  </si>
  <si>
    <t>46000319970622263X</t>
  </si>
  <si>
    <t>林又良</t>
  </si>
  <si>
    <t>46000419890329364X</t>
  </si>
  <si>
    <t>吴婧</t>
  </si>
  <si>
    <t>460003199412220225</t>
  </si>
  <si>
    <t>梁湘菲</t>
  </si>
  <si>
    <t>41232619941018755X</t>
  </si>
  <si>
    <t>王博</t>
  </si>
  <si>
    <t>441422199701024819</t>
  </si>
  <si>
    <t>罗建华</t>
  </si>
  <si>
    <t>460006199503050611</t>
  </si>
  <si>
    <t>黄达鸣</t>
  </si>
  <si>
    <t>460004199603020644</t>
  </si>
  <si>
    <t>冯晶晶</t>
  </si>
  <si>
    <t>460035199305102144</t>
  </si>
  <si>
    <t>王丹妮</t>
  </si>
  <si>
    <t>46000419940915522X</t>
  </si>
  <si>
    <t>林娇丽</t>
  </si>
  <si>
    <t>469023199609271345</t>
  </si>
  <si>
    <t>黄丽敏</t>
  </si>
  <si>
    <t>350521199301087526</t>
  </si>
  <si>
    <t>林芳</t>
  </si>
  <si>
    <t>230107199708070228</t>
  </si>
  <si>
    <t>穆秋霖</t>
  </si>
  <si>
    <t>622621199107294225</t>
  </si>
  <si>
    <t>秦瑞邈</t>
  </si>
  <si>
    <t>460106199801202826</t>
  </si>
  <si>
    <t>陈蓓淑</t>
  </si>
  <si>
    <t>460103199810142723</t>
  </si>
  <si>
    <t>王姜丽</t>
  </si>
  <si>
    <t>46000319950812182X</t>
  </si>
  <si>
    <t>陈代炼</t>
  </si>
  <si>
    <t>460028198910231210</t>
  </si>
  <si>
    <t>吴用文</t>
  </si>
  <si>
    <t>460027199209082980</t>
  </si>
  <si>
    <t>曾小敏</t>
  </si>
  <si>
    <t>460007199705087689</t>
  </si>
  <si>
    <t>高美婷</t>
  </si>
  <si>
    <t>460004199902205227</t>
  </si>
  <si>
    <t>郑冰冰</t>
  </si>
  <si>
    <t>460027199604062322</t>
  </si>
  <si>
    <t>陈锦汝</t>
  </si>
  <si>
    <t>460027199511297624</t>
  </si>
  <si>
    <t>罗乐</t>
  </si>
  <si>
    <t>460028199910016013</t>
  </si>
  <si>
    <t>王顺灯</t>
  </si>
  <si>
    <t>469003199506152428</t>
  </si>
  <si>
    <t>朱典兰</t>
  </si>
  <si>
    <t>460003199802181831</t>
  </si>
  <si>
    <t>牛江涛</t>
  </si>
  <si>
    <t>460004198804174012</t>
  </si>
  <si>
    <t>王子棋</t>
  </si>
  <si>
    <t>61020319970510362X</t>
  </si>
  <si>
    <t>苏美辰</t>
  </si>
  <si>
    <t>630102198706202010</t>
  </si>
  <si>
    <t>边晨</t>
  </si>
  <si>
    <t>460006199306185226</t>
  </si>
  <si>
    <t>李虹芳</t>
  </si>
  <si>
    <t>460027199905078539</t>
  </si>
  <si>
    <t>杜经纬</t>
  </si>
  <si>
    <t>460007199809032295</t>
  </si>
  <si>
    <t>徐旺</t>
  </si>
  <si>
    <t>460300199906090018</t>
  </si>
  <si>
    <t>吴博</t>
  </si>
  <si>
    <t>460034199201050013</t>
  </si>
  <si>
    <t>谭发行</t>
  </si>
  <si>
    <t>460028199503250021</t>
  </si>
  <si>
    <t>陈宁梅</t>
  </si>
  <si>
    <t>460027199511174114</t>
  </si>
  <si>
    <t>邓聪豪</t>
  </si>
  <si>
    <t>46002719990416040X</t>
  </si>
  <si>
    <t>王惠</t>
  </si>
  <si>
    <t>460028199611076024</t>
  </si>
  <si>
    <t>郑佩南</t>
  </si>
  <si>
    <t>610102198903252718</t>
  </si>
  <si>
    <t>孙浩</t>
  </si>
  <si>
    <t>460027199510237048</t>
  </si>
  <si>
    <t>唐元园</t>
  </si>
  <si>
    <t>46002719940404623X</t>
  </si>
  <si>
    <t>黎晓聪</t>
  </si>
  <si>
    <t>460033199707077508</t>
  </si>
  <si>
    <t>刘秀丽</t>
  </si>
  <si>
    <t>460031199611216427</t>
  </si>
  <si>
    <t>曾若玲</t>
  </si>
  <si>
    <t>460034199904184122</t>
  </si>
  <si>
    <t>林燕子</t>
  </si>
  <si>
    <t>460006199810050224</t>
  </si>
  <si>
    <t>邵婷婷</t>
  </si>
  <si>
    <t>460006199906226212</t>
  </si>
  <si>
    <t>曾维梓</t>
  </si>
  <si>
    <t>460007199511254995</t>
  </si>
  <si>
    <t>文良春</t>
  </si>
  <si>
    <t>469025199805051510</t>
  </si>
  <si>
    <t>符宝艺</t>
  </si>
  <si>
    <t>460006199812157535</t>
  </si>
  <si>
    <t>王锡岸</t>
  </si>
  <si>
    <t>460027199802165672</t>
  </si>
  <si>
    <t>吴清山</t>
  </si>
  <si>
    <t>46003119991018121X</t>
  </si>
  <si>
    <t>黄锦全</t>
  </si>
  <si>
    <t>460003199603164043</t>
  </si>
  <si>
    <t>何婆得</t>
  </si>
  <si>
    <t>460004199901215829</t>
  </si>
  <si>
    <t>邱钰涵</t>
  </si>
  <si>
    <t>469007199705027641</t>
  </si>
  <si>
    <t>符清丽</t>
  </si>
  <si>
    <t>460030199811140029</t>
  </si>
  <si>
    <t>王康锦</t>
  </si>
  <si>
    <t>460003199803066632</t>
  </si>
  <si>
    <t>李选军</t>
  </si>
  <si>
    <t>460027200001038521</t>
  </si>
  <si>
    <t>符雅婷</t>
  </si>
  <si>
    <t>460027199605250026</t>
  </si>
  <si>
    <t>陈婷</t>
  </si>
  <si>
    <t>469005199404153924</t>
  </si>
  <si>
    <t>林彩虹</t>
  </si>
  <si>
    <t>211202198809091040</t>
  </si>
  <si>
    <t>李重阳</t>
  </si>
  <si>
    <t>460034199512180026</t>
  </si>
  <si>
    <t>郑扬扬</t>
  </si>
  <si>
    <t>460004199809163421</t>
  </si>
  <si>
    <t>何玉敏</t>
  </si>
  <si>
    <t>522132199504105422</t>
  </si>
  <si>
    <t>任家珍</t>
  </si>
  <si>
    <t>460004199012080442</t>
  </si>
  <si>
    <t>蔡慧程</t>
  </si>
  <si>
    <t>460003199912062868</t>
  </si>
  <si>
    <t>洪支娥</t>
  </si>
  <si>
    <t>460003199608153423</t>
  </si>
  <si>
    <t>符金燕</t>
  </si>
  <si>
    <t>460027198806180410</t>
  </si>
  <si>
    <t>麦起建</t>
  </si>
  <si>
    <t>469023199702040402</t>
  </si>
  <si>
    <t>姜虹</t>
  </si>
  <si>
    <t>460004199501261447</t>
  </si>
  <si>
    <t>吴丽娴</t>
  </si>
  <si>
    <t>460003199008122420</t>
  </si>
  <si>
    <t>何俏</t>
  </si>
  <si>
    <t>460027200008020615</t>
  </si>
  <si>
    <t>陈俞任</t>
  </si>
  <si>
    <t>460004199312103212</t>
  </si>
  <si>
    <t>王定祝</t>
  </si>
  <si>
    <t>460003199808270624</t>
  </si>
  <si>
    <t>吴子莹</t>
  </si>
  <si>
    <t>460002199507270827</t>
  </si>
  <si>
    <t>黎明艾</t>
  </si>
  <si>
    <t>460028199911103223</t>
  </si>
  <si>
    <t>王钰琳</t>
  </si>
  <si>
    <t>460036199203080024</t>
  </si>
  <si>
    <t>蔡莹</t>
  </si>
  <si>
    <t>460027199801055324</t>
  </si>
  <si>
    <t>王誉熹</t>
  </si>
  <si>
    <t>460004199807094426</t>
  </si>
  <si>
    <t>陈奕呈</t>
  </si>
  <si>
    <t>460004199707303227</t>
  </si>
  <si>
    <t>韩敏慧</t>
  </si>
  <si>
    <t>460103199712170915</t>
  </si>
  <si>
    <t>王晖</t>
  </si>
  <si>
    <t>22010319911106002X</t>
  </si>
  <si>
    <t>陈茗馨</t>
  </si>
  <si>
    <t>460028199907256825</t>
  </si>
  <si>
    <t>陈海丽</t>
  </si>
  <si>
    <t>460006199803034429</t>
  </si>
  <si>
    <t>欧娇娜</t>
  </si>
  <si>
    <t>460102199709162125</t>
  </si>
  <si>
    <t>吴淑婷</t>
  </si>
  <si>
    <t>460022199803165111</t>
  </si>
  <si>
    <t>林凌霄</t>
  </si>
  <si>
    <t>460004199605023224</t>
  </si>
  <si>
    <t>林丹凤</t>
  </si>
  <si>
    <t>460102199303023328</t>
  </si>
  <si>
    <t>梁翠娴</t>
  </si>
  <si>
    <t>460027199701297027</t>
  </si>
  <si>
    <t>王芳</t>
  </si>
  <si>
    <t>460028199304106027</t>
  </si>
  <si>
    <t>陈会宾</t>
  </si>
  <si>
    <t>460002198706052211</t>
  </si>
  <si>
    <t>蔡小滨</t>
  </si>
  <si>
    <t>469003199511172220</t>
  </si>
  <si>
    <t>郑学妍</t>
  </si>
  <si>
    <t>460006199106060621</t>
  </si>
  <si>
    <t>许海雪</t>
  </si>
  <si>
    <t>460027198910071417</t>
  </si>
  <si>
    <t>廖孝培</t>
  </si>
  <si>
    <t>469023199807160021</t>
  </si>
  <si>
    <t>王苑静</t>
  </si>
  <si>
    <t>46003619970321122X</t>
  </si>
  <si>
    <t>许钟莉</t>
  </si>
  <si>
    <t>46010319980811271X</t>
  </si>
  <si>
    <t>王宗武</t>
  </si>
  <si>
    <t>460004199708074032</t>
  </si>
  <si>
    <t>陈维亮</t>
  </si>
  <si>
    <t>460103199504303322</t>
  </si>
  <si>
    <t>王梦园</t>
  </si>
  <si>
    <t>460001199807250741</t>
  </si>
  <si>
    <t>云嘉钰</t>
  </si>
  <si>
    <t>460004199404293834</t>
  </si>
  <si>
    <t>林明达</t>
  </si>
  <si>
    <t>46002719930202761X</t>
  </si>
  <si>
    <t>王灿</t>
  </si>
  <si>
    <t>460027199908271721</t>
  </si>
  <si>
    <t>460027199608180027</t>
  </si>
  <si>
    <t>蔡珊</t>
  </si>
  <si>
    <t>460005199905203522</t>
  </si>
  <si>
    <t>王翠翠</t>
  </si>
  <si>
    <t>46000419960426486X</t>
  </si>
  <si>
    <t>陈琼霞</t>
  </si>
  <si>
    <t>232103199902270422</t>
  </si>
  <si>
    <t>王荟</t>
  </si>
  <si>
    <t>460027199503291011</t>
  </si>
  <si>
    <t>徐文团</t>
  </si>
  <si>
    <t>460006198804264811</t>
  </si>
  <si>
    <t>吴挺宁</t>
  </si>
  <si>
    <t>469028199302170728</t>
  </si>
  <si>
    <t>李燕南</t>
  </si>
  <si>
    <t>460027199803271047</t>
  </si>
  <si>
    <t>陈晶晶</t>
  </si>
  <si>
    <t>460003199504203043</t>
  </si>
  <si>
    <t>吴乾女</t>
  </si>
  <si>
    <t>469026200005296423</t>
  </si>
  <si>
    <t>吴萍</t>
  </si>
  <si>
    <t>460036199007194120</t>
  </si>
  <si>
    <t>张蓝元</t>
  </si>
  <si>
    <t>460028199612025616</t>
  </si>
  <si>
    <t>林先典</t>
  </si>
  <si>
    <t>46003420001115612X</t>
  </si>
  <si>
    <t>符家慧</t>
  </si>
  <si>
    <t>46002819950926562X</t>
  </si>
  <si>
    <t>黄妹玉</t>
  </si>
  <si>
    <t>460004199803153652</t>
  </si>
  <si>
    <t>吴岳杏</t>
  </si>
  <si>
    <t>210211199011270410</t>
  </si>
  <si>
    <t>张子博</t>
  </si>
  <si>
    <t>469007198801073643</t>
  </si>
  <si>
    <t>赵晓晓</t>
  </si>
  <si>
    <t>460006199608054010</t>
  </si>
  <si>
    <t>何远贤</t>
  </si>
  <si>
    <t>469023199908248524</t>
  </si>
  <si>
    <t>李莉</t>
  </si>
  <si>
    <t>460027199508277446</t>
  </si>
  <si>
    <t>张雯婷</t>
  </si>
  <si>
    <t>510403199201141013</t>
  </si>
  <si>
    <t>蒋涛</t>
  </si>
  <si>
    <t>460027199408185915</t>
  </si>
  <si>
    <t>吴明峰</t>
  </si>
  <si>
    <t>460103199809110329</t>
  </si>
  <si>
    <t>吴彩惠</t>
  </si>
  <si>
    <t>460033199612016307</t>
  </si>
  <si>
    <t>吴秀江</t>
  </si>
  <si>
    <t>460027199307130640</t>
  </si>
  <si>
    <t>李海春</t>
  </si>
  <si>
    <t>460027199410010620</t>
  </si>
  <si>
    <t>460027199604131025</t>
  </si>
  <si>
    <t>王素素</t>
  </si>
  <si>
    <t>460004199510153210</t>
  </si>
  <si>
    <t>彭必胜</t>
  </si>
  <si>
    <t>460006199412224022</t>
  </si>
  <si>
    <t>顾时娜</t>
  </si>
  <si>
    <t>410122199002276512</t>
  </si>
  <si>
    <t>李刚</t>
  </si>
  <si>
    <t>460027199012020014</t>
  </si>
  <si>
    <t>马树政</t>
  </si>
  <si>
    <t>460033199711063221</t>
  </si>
  <si>
    <t>陈伙春</t>
  </si>
  <si>
    <t>460027199508270623</t>
  </si>
  <si>
    <t>黄嘉雯</t>
  </si>
  <si>
    <t>460027199608136624</t>
  </si>
  <si>
    <t>460027199706165920</t>
  </si>
  <si>
    <t>王贝</t>
  </si>
  <si>
    <t>460027200005101321</t>
  </si>
  <si>
    <t>廖燕超</t>
  </si>
  <si>
    <t>460003199608154223</t>
  </si>
  <si>
    <t>周秋杨</t>
  </si>
  <si>
    <t>460027199310070423</t>
  </si>
  <si>
    <t>王南丁</t>
  </si>
  <si>
    <t>460004198708063224</t>
  </si>
  <si>
    <t>李慧慧</t>
  </si>
  <si>
    <t>460027198909090047</t>
  </si>
  <si>
    <t>王丹丹</t>
  </si>
  <si>
    <t>460103199403161222</t>
  </si>
  <si>
    <t>黄丽娇</t>
  </si>
  <si>
    <t>460006199802120026</t>
  </si>
  <si>
    <t>范佳佳</t>
  </si>
  <si>
    <t>469023199905277928</t>
  </si>
  <si>
    <t>刘扬燕</t>
  </si>
  <si>
    <t>460005199712151228</t>
  </si>
  <si>
    <t>张露瑜</t>
  </si>
  <si>
    <t>460300199310190026</t>
  </si>
  <si>
    <t>符小莲</t>
  </si>
  <si>
    <t>460026199907080337</t>
  </si>
  <si>
    <t>王修发</t>
  </si>
  <si>
    <t>460003199909092839</t>
  </si>
  <si>
    <t>曾伟峭</t>
  </si>
  <si>
    <t>53302319980312144X</t>
  </si>
  <si>
    <t>黄梦丽</t>
  </si>
  <si>
    <t>460030199204046014</t>
  </si>
  <si>
    <t>李自奎</t>
  </si>
  <si>
    <t>460025199311093325</t>
  </si>
  <si>
    <t>陈小燕</t>
  </si>
  <si>
    <t>469003199709106122</t>
  </si>
  <si>
    <t>陈石养</t>
  </si>
  <si>
    <t>46000219911129542X</t>
  </si>
  <si>
    <t>植绘宇</t>
  </si>
  <si>
    <t>460003199909190228</t>
  </si>
  <si>
    <t>李泳琪</t>
  </si>
  <si>
    <t>460003199812167427</t>
  </si>
  <si>
    <t>段金玲</t>
  </si>
  <si>
    <t>460103199705180621</t>
  </si>
  <si>
    <t>陈艳树</t>
  </si>
  <si>
    <t>460103200104171821</t>
  </si>
  <si>
    <t>冯佳慧</t>
  </si>
  <si>
    <t>460033200001153228</t>
  </si>
  <si>
    <t>吴巧妙</t>
  </si>
  <si>
    <t>460004199711230219</t>
  </si>
  <si>
    <t>沈有德</t>
  </si>
  <si>
    <t>460027199903042313</t>
  </si>
  <si>
    <t>王和程</t>
  </si>
  <si>
    <t>469025200007074529</t>
  </si>
  <si>
    <t>田雁飞</t>
  </si>
  <si>
    <t>460027199910014126</t>
  </si>
  <si>
    <t>李文晶</t>
  </si>
  <si>
    <t>460026199911121226</t>
  </si>
  <si>
    <t>李徽徽</t>
  </si>
  <si>
    <t>460027199809261026</t>
  </si>
  <si>
    <t>许童兰</t>
  </si>
  <si>
    <t>460027200009230622</t>
  </si>
  <si>
    <t>徐小清</t>
  </si>
  <si>
    <t>460028199601040028</t>
  </si>
  <si>
    <t>陈丽惠</t>
  </si>
  <si>
    <t>460003199306056222</t>
  </si>
  <si>
    <t>符开念</t>
  </si>
  <si>
    <t>469003199510054687</t>
  </si>
  <si>
    <t>羊科丽</t>
  </si>
  <si>
    <t>460026199608102436</t>
  </si>
  <si>
    <t>周开飞</t>
  </si>
  <si>
    <t>460004199904091219</t>
  </si>
  <si>
    <t>詹达富</t>
  </si>
  <si>
    <t>460102199705311517</t>
  </si>
  <si>
    <t>高芳超</t>
  </si>
  <si>
    <t>460033199703124856</t>
  </si>
  <si>
    <t>麦贻强</t>
  </si>
  <si>
    <t>460004199605053458</t>
  </si>
  <si>
    <t>冯功卓</t>
  </si>
  <si>
    <t>469002199903304118</t>
  </si>
  <si>
    <t>曾海文</t>
  </si>
  <si>
    <t>460027199107132043</t>
  </si>
  <si>
    <t>谢雪梅</t>
  </si>
  <si>
    <t>460027199908060019</t>
  </si>
  <si>
    <t>王世德</t>
  </si>
  <si>
    <t>46003319961010328X</t>
  </si>
  <si>
    <t>黄雯虹</t>
  </si>
  <si>
    <t>460036198708030028</t>
  </si>
  <si>
    <t>杨茜茜</t>
  </si>
  <si>
    <t>460003199710252428</t>
  </si>
  <si>
    <t>谢春妍</t>
  </si>
  <si>
    <t>460103200006282122</t>
  </si>
  <si>
    <t>刘静茹</t>
  </si>
  <si>
    <t>460106199909293424</t>
  </si>
  <si>
    <t>王美强</t>
  </si>
  <si>
    <t>460006199704186523</t>
  </si>
  <si>
    <t>陈玉成</t>
  </si>
  <si>
    <t>460027199505142968</t>
  </si>
  <si>
    <t>刘仪</t>
  </si>
  <si>
    <t>460025199511032121</t>
  </si>
  <si>
    <t>陈清文</t>
  </si>
  <si>
    <t>460026199811135129</t>
  </si>
  <si>
    <t>吴思琪</t>
  </si>
  <si>
    <t>46002719940407592X</t>
  </si>
  <si>
    <t>刘晓雪</t>
  </si>
  <si>
    <t>460027199807104422</t>
  </si>
  <si>
    <t>陈雪琴</t>
  </si>
  <si>
    <t>460003199909282421</t>
  </si>
  <si>
    <t>岑红亮</t>
  </si>
  <si>
    <t>460027199508292646</t>
  </si>
  <si>
    <t>王平珍</t>
  </si>
  <si>
    <t>460006199609066822</t>
  </si>
  <si>
    <t>朱妙甜</t>
  </si>
  <si>
    <t>460102199705276029</t>
  </si>
  <si>
    <t>460028199707020412</t>
  </si>
  <si>
    <t>林小强</t>
  </si>
  <si>
    <t>460027199706013767</t>
  </si>
  <si>
    <t>陈雯艳</t>
  </si>
  <si>
    <t>460027199611100411</t>
  </si>
  <si>
    <t>罗盛伦</t>
  </si>
  <si>
    <t>460027200002078226</t>
  </si>
  <si>
    <t>冯斯敏</t>
  </si>
  <si>
    <t>460004199311305429</t>
  </si>
  <si>
    <t>符方媚</t>
  </si>
  <si>
    <t>460003199508194826</t>
  </si>
  <si>
    <t>陈淑蓝</t>
  </si>
  <si>
    <t>460027199902277620</t>
  </si>
  <si>
    <t>罗家</t>
  </si>
  <si>
    <t>460103199905180327</t>
  </si>
  <si>
    <t>邓苏萍</t>
  </si>
  <si>
    <t>15020719980808231X</t>
  </si>
  <si>
    <t>胡旭东</t>
  </si>
  <si>
    <t>460027199912303714</t>
  </si>
  <si>
    <t>刘元衡</t>
  </si>
  <si>
    <t>500110199608314049</t>
  </si>
  <si>
    <t>周涵</t>
  </si>
  <si>
    <t>460004199903210028</t>
  </si>
  <si>
    <t>石朝怡</t>
  </si>
  <si>
    <t>460102199807270314</t>
  </si>
  <si>
    <t>李立轩</t>
  </si>
  <si>
    <t>460003199508284610</t>
  </si>
  <si>
    <t>李红剑</t>
  </si>
  <si>
    <t>460003199609023241</t>
  </si>
  <si>
    <t>蔡木琴</t>
  </si>
  <si>
    <t>460006199005094443</t>
  </si>
  <si>
    <t>陈碧玉</t>
  </si>
  <si>
    <t>46000319980512324X</t>
  </si>
  <si>
    <t>薛乾丽</t>
  </si>
  <si>
    <t>46902419970113602X</t>
  </si>
  <si>
    <t>刘雪莹</t>
  </si>
  <si>
    <t>460034199607083077</t>
  </si>
  <si>
    <t>符阳基</t>
  </si>
  <si>
    <t>460007199710287212</t>
  </si>
  <si>
    <t>符兆震</t>
  </si>
  <si>
    <t>460033199912140027</t>
  </si>
  <si>
    <t>朱晓彤</t>
  </si>
  <si>
    <t>21068219930525152X</t>
  </si>
  <si>
    <t>刘欣</t>
  </si>
  <si>
    <t>46000319980603285X</t>
  </si>
  <si>
    <t>张锡朝</t>
  </si>
  <si>
    <t>460027199312116229</t>
  </si>
  <si>
    <t>温文霞</t>
  </si>
  <si>
    <t>460104199706151829</t>
  </si>
  <si>
    <t>钟若园</t>
  </si>
  <si>
    <t>460103199304050332</t>
  </si>
  <si>
    <t>周经雄</t>
  </si>
  <si>
    <t>460107199808232629</t>
  </si>
  <si>
    <t>王海妮</t>
  </si>
  <si>
    <t>441621198805205526</t>
  </si>
  <si>
    <t>肖志云</t>
  </si>
  <si>
    <t>460026199405272419</t>
  </si>
  <si>
    <t>陈奕锦</t>
  </si>
  <si>
    <t>460003199903174411</t>
  </si>
  <si>
    <t>韩万强</t>
  </si>
  <si>
    <t>469007199901053361</t>
  </si>
  <si>
    <t>张婧蕾</t>
  </si>
  <si>
    <t>460003199603315825</t>
  </si>
  <si>
    <t>谭玲</t>
  </si>
  <si>
    <t>460003199709082820</t>
  </si>
  <si>
    <t>吴玉莲</t>
  </si>
  <si>
    <t>469027200101136880</t>
  </si>
  <si>
    <t>罗微</t>
  </si>
  <si>
    <t>460028200002070829</t>
  </si>
  <si>
    <t>陈珈欣</t>
  </si>
  <si>
    <t>460002200006146225</t>
  </si>
  <si>
    <t>何喜琳</t>
  </si>
  <si>
    <t>460003199508242234</t>
  </si>
  <si>
    <t>周益赞</t>
  </si>
  <si>
    <t>460004199812082040</t>
  </si>
  <si>
    <t>王阳</t>
  </si>
  <si>
    <t>460006199606142332</t>
  </si>
  <si>
    <t>文宇铭</t>
  </si>
  <si>
    <t>460003199702264242</t>
  </si>
  <si>
    <t>洪桂婷</t>
  </si>
  <si>
    <t>460033199711043888</t>
  </si>
  <si>
    <t>王东丽</t>
  </si>
  <si>
    <t>460003199910094663</t>
  </si>
  <si>
    <t>李海联</t>
  </si>
  <si>
    <t>460003199507035444</t>
  </si>
  <si>
    <t>符桂馨</t>
  </si>
  <si>
    <t>460002199711061221</t>
  </si>
  <si>
    <t>翁佳欣</t>
  </si>
  <si>
    <t>460003199711062634</t>
  </si>
  <si>
    <t>杨文建</t>
  </si>
  <si>
    <t>460027199912130016</t>
  </si>
  <si>
    <t>赵泽坤</t>
  </si>
  <si>
    <t>469022199811200907</t>
  </si>
  <si>
    <t>李强</t>
  </si>
  <si>
    <t>460033200010125106</t>
  </si>
  <si>
    <t>戴家惠</t>
  </si>
  <si>
    <t>460027199812100012</t>
  </si>
  <si>
    <t>曾垂懿</t>
  </si>
  <si>
    <t>460027199704056210</t>
  </si>
  <si>
    <t>王耀明</t>
  </si>
  <si>
    <t>460002199710260317</t>
  </si>
  <si>
    <t>符谋广</t>
  </si>
  <si>
    <t>460003199608160818</t>
  </si>
  <si>
    <t>李文海</t>
  </si>
  <si>
    <t>460027199911280012</t>
  </si>
  <si>
    <t>吴家宇</t>
  </si>
  <si>
    <t>469023199511165923</t>
  </si>
  <si>
    <t>潘小姗</t>
  </si>
  <si>
    <t>460003199306172629</t>
  </si>
  <si>
    <t>吴小威</t>
  </si>
  <si>
    <t>460003199409254854</t>
  </si>
  <si>
    <t>郭金善</t>
  </si>
  <si>
    <t>460027199910255122</t>
  </si>
  <si>
    <t>曾嘉薇</t>
  </si>
  <si>
    <t>230405199007110219</t>
  </si>
  <si>
    <t>宋博</t>
  </si>
  <si>
    <t>440582199904304213</t>
  </si>
  <si>
    <t>彭锦楷</t>
  </si>
  <si>
    <t>460006199309100216</t>
  </si>
  <si>
    <t>苏贤辉</t>
  </si>
  <si>
    <t>460033199702135094</t>
  </si>
  <si>
    <t>陈景泉</t>
  </si>
  <si>
    <t>460003199801194622</t>
  </si>
  <si>
    <t>郑建妮</t>
  </si>
  <si>
    <t>460102199705312720</t>
  </si>
  <si>
    <t>陈蕾</t>
  </si>
  <si>
    <t>460027199505280041</t>
  </si>
  <si>
    <t>张明</t>
  </si>
  <si>
    <t>342126199306163786</t>
  </si>
  <si>
    <t>潘玉伟</t>
  </si>
  <si>
    <t>460025199007213310</t>
  </si>
  <si>
    <t>张乐彬</t>
  </si>
  <si>
    <t>469028200004250020</t>
  </si>
  <si>
    <t>谭艳玲</t>
  </si>
  <si>
    <t>460027199409035310</t>
  </si>
  <si>
    <t>王勋政</t>
  </si>
  <si>
    <t>460025199710261525</t>
  </si>
  <si>
    <t>蔡浪</t>
  </si>
  <si>
    <t>460028199708053611</t>
  </si>
  <si>
    <t>王坤林</t>
  </si>
  <si>
    <t>460102199810060916</t>
  </si>
  <si>
    <t>韩小虎</t>
  </si>
  <si>
    <t>460027200005036216</t>
  </si>
  <si>
    <t>王家龙</t>
  </si>
  <si>
    <t>422822199902090029</t>
  </si>
  <si>
    <t>姚雪琪</t>
  </si>
  <si>
    <t>232331199610021463</t>
  </si>
  <si>
    <t>梁馨媛</t>
  </si>
  <si>
    <t>469023199811020021</t>
  </si>
  <si>
    <t>王文清</t>
  </si>
  <si>
    <t>46000619990728238X</t>
  </si>
  <si>
    <t>吴美倩</t>
  </si>
  <si>
    <t>46000419931224084X</t>
  </si>
  <si>
    <t>陈晓</t>
  </si>
  <si>
    <t>460027199507120017</t>
  </si>
  <si>
    <t>王大迈</t>
  </si>
  <si>
    <t>460027199006077639</t>
  </si>
  <si>
    <t>王冠</t>
  </si>
  <si>
    <t>46002719980828172X</t>
  </si>
  <si>
    <t>469003200012061927</t>
  </si>
  <si>
    <t>李晓敏</t>
  </si>
  <si>
    <t>460027199606067928</t>
  </si>
  <si>
    <t>陆以丽</t>
  </si>
  <si>
    <t>460027199402275311</t>
  </si>
  <si>
    <t>马传智</t>
  </si>
  <si>
    <t>150103199402092621</t>
  </si>
  <si>
    <t>陈超</t>
  </si>
  <si>
    <t>460003199908093426</t>
  </si>
  <si>
    <t>陈月娇</t>
  </si>
  <si>
    <t>41282219980206012X</t>
  </si>
  <si>
    <t>张雯</t>
  </si>
  <si>
    <t>460033199911021472</t>
  </si>
  <si>
    <t>徐日林</t>
  </si>
  <si>
    <t>46000419971128062X</t>
  </si>
  <si>
    <t>王文倩</t>
  </si>
  <si>
    <t>460026199212230036</t>
  </si>
  <si>
    <t>王山</t>
  </si>
  <si>
    <t>460027199701281324</t>
  </si>
  <si>
    <t>徐蔓茜</t>
  </si>
  <si>
    <t>460004200005272222</t>
  </si>
  <si>
    <t>杜俞萱</t>
  </si>
  <si>
    <t>51168119950710622X</t>
  </si>
  <si>
    <t>卿福星</t>
  </si>
  <si>
    <t>460036199711215212</t>
  </si>
  <si>
    <t>覃葳</t>
  </si>
  <si>
    <t>460028199409086026</t>
  </si>
  <si>
    <t>460006199805187824</t>
  </si>
  <si>
    <t>卢艳梅</t>
  </si>
  <si>
    <t>411325198809067822</t>
  </si>
  <si>
    <t>吕倩</t>
  </si>
  <si>
    <t>460025199304064219</t>
  </si>
  <si>
    <t>吴长朴</t>
  </si>
  <si>
    <t>46003119950807562X</t>
  </si>
  <si>
    <t>郭教娟</t>
  </si>
  <si>
    <t>460003199610160024</t>
  </si>
  <si>
    <t>蔡美惠</t>
  </si>
  <si>
    <t>46002719970107662X</t>
  </si>
  <si>
    <t>赵莹</t>
  </si>
  <si>
    <t>460003199607112021</t>
  </si>
  <si>
    <t>王桃瑞</t>
  </si>
  <si>
    <t>460003199105232832</t>
  </si>
  <si>
    <t>梁如士</t>
  </si>
  <si>
    <t>460003199609106792</t>
  </si>
  <si>
    <t>王生泽</t>
  </si>
  <si>
    <t>46003319950205568X</t>
  </si>
  <si>
    <t>曾莹</t>
  </si>
  <si>
    <t>460027200001030028</t>
  </si>
  <si>
    <t>邱瑶</t>
  </si>
  <si>
    <t>460028199909157222</t>
  </si>
  <si>
    <t>陈红茹</t>
  </si>
  <si>
    <t>460033199801083218</t>
  </si>
  <si>
    <t>邢增策</t>
  </si>
  <si>
    <t>460106199605153422</t>
  </si>
  <si>
    <t>王海姑</t>
  </si>
  <si>
    <t>469024199607125228</t>
  </si>
  <si>
    <t>刘扬</t>
  </si>
  <si>
    <t>64020219940405101X</t>
  </si>
  <si>
    <t>孙金易</t>
  </si>
  <si>
    <t>460004199502282223</t>
  </si>
  <si>
    <t>蔡汝艳</t>
  </si>
  <si>
    <t>460300199309150318</t>
  </si>
  <si>
    <t>王高宇</t>
  </si>
  <si>
    <t>460034199709070023</t>
  </si>
  <si>
    <t>吴婷婷</t>
  </si>
  <si>
    <t>460027199102108511</t>
  </si>
  <si>
    <t>王大育</t>
  </si>
  <si>
    <t>460003199312157222</t>
  </si>
  <si>
    <t>曾红</t>
  </si>
  <si>
    <t>460025199605072415</t>
  </si>
  <si>
    <t>王贤浩</t>
  </si>
  <si>
    <t>460028198911080020</t>
  </si>
  <si>
    <t>林婉</t>
  </si>
  <si>
    <t>460007199412280012</t>
  </si>
  <si>
    <t>符兆达</t>
  </si>
  <si>
    <t>460022199512303027</t>
  </si>
  <si>
    <t>符冬梅</t>
  </si>
  <si>
    <t>460102199408210023</t>
  </si>
  <si>
    <t>吴雪雯</t>
  </si>
  <si>
    <t>460027198709088524</t>
  </si>
  <si>
    <t>黄丹</t>
  </si>
  <si>
    <t>460031199011075245</t>
  </si>
  <si>
    <t>颜跃纯</t>
  </si>
  <si>
    <t>460034199304121224</t>
  </si>
  <si>
    <t>谭莎莎</t>
  </si>
  <si>
    <t>460200199903220782</t>
  </si>
  <si>
    <t>蒙韫怡</t>
  </si>
  <si>
    <t>460200199708122749</t>
  </si>
  <si>
    <t>黄琪红</t>
  </si>
  <si>
    <t>460103199906250614</t>
  </si>
  <si>
    <t>陈多坤</t>
  </si>
  <si>
    <t>460005200002110320</t>
  </si>
  <si>
    <t>赵欣欣</t>
  </si>
  <si>
    <t>460028199311280015</t>
  </si>
  <si>
    <t>钟伟</t>
  </si>
  <si>
    <t>460103199612251515</t>
  </si>
  <si>
    <t>孙彬晏</t>
  </si>
  <si>
    <t>370522199411270815</t>
  </si>
  <si>
    <t>李成</t>
  </si>
  <si>
    <t>460034200004180017</t>
  </si>
  <si>
    <t>钟文礼</t>
  </si>
  <si>
    <t>460003199501170610</t>
  </si>
  <si>
    <t>黄乐昌</t>
  </si>
  <si>
    <t>460004199810291420</t>
  </si>
  <si>
    <t>陈青青</t>
  </si>
  <si>
    <t>460028199309212013</t>
  </si>
  <si>
    <t>符亚二</t>
  </si>
  <si>
    <t>469024200002256423</t>
  </si>
  <si>
    <t>符书娇</t>
  </si>
  <si>
    <t>460030199904034831</t>
  </si>
  <si>
    <t>郑荃</t>
  </si>
  <si>
    <t>460300199410130020</t>
  </si>
  <si>
    <t>李琼珠</t>
  </si>
  <si>
    <t>460027199401302920</t>
  </si>
  <si>
    <t>蔡波</t>
  </si>
  <si>
    <t>46010319961231124X</t>
  </si>
  <si>
    <t>李杨</t>
  </si>
  <si>
    <t>460007199210166166</t>
  </si>
  <si>
    <t>王汉超</t>
  </si>
  <si>
    <t>460027199908148221</t>
  </si>
  <si>
    <t>王青莹</t>
  </si>
  <si>
    <t>500383199905230561</t>
  </si>
  <si>
    <t>刘祎涵</t>
  </si>
  <si>
    <t>460035200004271345</t>
  </si>
  <si>
    <t>林诗颖</t>
  </si>
  <si>
    <t>460003199904292217</t>
  </si>
  <si>
    <t>李子春</t>
  </si>
  <si>
    <t>46002819990521041X</t>
  </si>
  <si>
    <t>符结祖</t>
  </si>
  <si>
    <t>460103199504183316</t>
  </si>
  <si>
    <t>王森</t>
  </si>
  <si>
    <t>460033199701034857</t>
  </si>
  <si>
    <t>麦凌志</t>
  </si>
  <si>
    <t>460035199204113215</t>
  </si>
  <si>
    <t>黄陆鹏</t>
  </si>
  <si>
    <t>460003199809047619</t>
  </si>
  <si>
    <t>孙贤隆</t>
  </si>
  <si>
    <t>460300199801050618</t>
  </si>
  <si>
    <t>吴禧虎</t>
  </si>
  <si>
    <t>23233219940723032X</t>
  </si>
  <si>
    <t>曲诺</t>
  </si>
  <si>
    <t>469023200007260628</t>
  </si>
  <si>
    <t>王伲</t>
  </si>
  <si>
    <t>46002719990226298X</t>
  </si>
  <si>
    <t>吴浇丽</t>
  </si>
  <si>
    <t>460103199403300325</t>
  </si>
  <si>
    <t>46002720000421042X</t>
  </si>
  <si>
    <t>陈琳</t>
  </si>
  <si>
    <t>469023200008209023</t>
  </si>
  <si>
    <t>苏晴</t>
  </si>
  <si>
    <t>460003199409047839</t>
  </si>
  <si>
    <t>覃官图</t>
  </si>
  <si>
    <t>46003419970812582X</t>
  </si>
  <si>
    <t>陈英</t>
  </si>
  <si>
    <t>210403199901160628</t>
  </si>
  <si>
    <t>靳晴猷</t>
  </si>
  <si>
    <t>460028199303182423</t>
  </si>
  <si>
    <t>胡小丽</t>
  </si>
  <si>
    <t>460006199702282319</t>
  </si>
  <si>
    <t>黄伟</t>
  </si>
  <si>
    <t>362502199509046226</t>
  </si>
  <si>
    <t>李越</t>
  </si>
  <si>
    <t>140581199604040028</t>
  </si>
  <si>
    <t>高凌云</t>
  </si>
  <si>
    <t>460300199508310310</t>
  </si>
  <si>
    <t>羊恒亮</t>
  </si>
  <si>
    <t>460025199708140046</t>
  </si>
  <si>
    <t>周羚</t>
  </si>
  <si>
    <t>460003199306076020</t>
  </si>
  <si>
    <t>吴茂李</t>
  </si>
  <si>
    <t>460004199807134037</t>
  </si>
  <si>
    <t>王毓奋</t>
  </si>
  <si>
    <t>460003199910220113</t>
  </si>
  <si>
    <t>符启旺</t>
  </si>
  <si>
    <t>460200199706154704</t>
  </si>
  <si>
    <t>林琳琅</t>
  </si>
  <si>
    <t>460004199903211215</t>
  </si>
  <si>
    <t>王和伟</t>
  </si>
  <si>
    <t>46010719990114042X</t>
  </si>
  <si>
    <t>林贞汝</t>
  </si>
  <si>
    <t>460031199007045633</t>
  </si>
  <si>
    <t>邹阿强</t>
  </si>
  <si>
    <t>460003199510182242</t>
  </si>
  <si>
    <t>吴美丽</t>
  </si>
  <si>
    <t>460003199506171620</t>
  </si>
  <si>
    <t>王小慧</t>
  </si>
  <si>
    <t>460001200101280717</t>
  </si>
  <si>
    <t>陈基凯</t>
  </si>
  <si>
    <t>371326199209100420</t>
  </si>
  <si>
    <t>孙雷</t>
  </si>
  <si>
    <t>342422199002230143</t>
  </si>
  <si>
    <t>陈晓雪</t>
  </si>
  <si>
    <t>460200199809015520</t>
  </si>
  <si>
    <t>陈玉星</t>
  </si>
  <si>
    <t>460034199802070028</t>
  </si>
  <si>
    <t>吴浙婷</t>
  </si>
  <si>
    <t>220882199812206013</t>
  </si>
  <si>
    <t>武学天</t>
  </si>
  <si>
    <t>469007199712058024</t>
  </si>
  <si>
    <t>洪芳</t>
  </si>
  <si>
    <t>460006199704088712</t>
  </si>
  <si>
    <t>周会聪</t>
  </si>
  <si>
    <t>460034199311085516</t>
  </si>
  <si>
    <t>符基铭</t>
  </si>
  <si>
    <t>460102198805120326</t>
  </si>
  <si>
    <t>俞文希</t>
  </si>
  <si>
    <t>460004200007244225</t>
  </si>
  <si>
    <t>王彦媛</t>
  </si>
  <si>
    <t>460003199201072621</t>
  </si>
  <si>
    <t>谢圆圆</t>
  </si>
  <si>
    <t>460030199610082424</t>
  </si>
  <si>
    <t>曾岳莲</t>
  </si>
  <si>
    <t>460027199605050438</t>
  </si>
  <si>
    <t>王康地</t>
  </si>
  <si>
    <t>460027199805232025</t>
  </si>
  <si>
    <t>陈慧</t>
  </si>
  <si>
    <t>460004199709100829</t>
  </si>
  <si>
    <t>吴莹</t>
  </si>
  <si>
    <t>46900519990917072X</t>
  </si>
  <si>
    <t>龙莹灿</t>
  </si>
  <si>
    <t>460031199310250023</t>
  </si>
  <si>
    <t>范馨儿</t>
  </si>
  <si>
    <t>130638199610028521</t>
  </si>
  <si>
    <t>刘紫悦</t>
  </si>
  <si>
    <t>460003199009117818</t>
  </si>
  <si>
    <t>杨世明</t>
  </si>
  <si>
    <t>46002719900727292X</t>
  </si>
  <si>
    <t>陈秋宇</t>
  </si>
  <si>
    <t>460104199506130329</t>
  </si>
  <si>
    <t>张卉</t>
  </si>
  <si>
    <t>46003419910915002X</t>
  </si>
  <si>
    <t>李晓丹</t>
  </si>
  <si>
    <t>460108199910265028</t>
  </si>
  <si>
    <t>符敦苗</t>
  </si>
  <si>
    <t>46000319950508324X</t>
  </si>
  <si>
    <t>王文庆</t>
  </si>
  <si>
    <t>460003199609131023</t>
  </si>
  <si>
    <t>钟豪</t>
  </si>
  <si>
    <t>460028199809273226</t>
  </si>
  <si>
    <t>洪梦如</t>
  </si>
  <si>
    <t>46000419980306422X</t>
  </si>
  <si>
    <t>吴叶</t>
  </si>
  <si>
    <t>460027199810302921</t>
  </si>
  <si>
    <t>潘莹</t>
  </si>
  <si>
    <t>460003198803225811</t>
  </si>
  <si>
    <t>王美春</t>
  </si>
  <si>
    <t>460034199808024145</t>
  </si>
  <si>
    <t>陈应小</t>
  </si>
  <si>
    <t>460003199807053089</t>
  </si>
  <si>
    <t>黎琼爱</t>
  </si>
  <si>
    <t>460300199806240621</t>
  </si>
  <si>
    <t>陈焕丽</t>
  </si>
  <si>
    <t>460003199501014642</t>
  </si>
  <si>
    <t>岑琼丽</t>
  </si>
  <si>
    <t>230903198911090818</t>
  </si>
  <si>
    <t>程一航</t>
  </si>
  <si>
    <t>469023199904308526</t>
  </si>
  <si>
    <t>张腾</t>
  </si>
  <si>
    <t>460006199503022928</t>
  </si>
  <si>
    <t>麦嘉丽</t>
  </si>
  <si>
    <t>452101199905210167</t>
  </si>
  <si>
    <t>谢子昀</t>
  </si>
  <si>
    <t>460035199907100920</t>
  </si>
  <si>
    <t>曾艾莹</t>
  </si>
  <si>
    <t>460104199710201243</t>
  </si>
  <si>
    <t>张晓云</t>
  </si>
  <si>
    <t>469003199106161915</t>
  </si>
  <si>
    <t>吴可任</t>
  </si>
  <si>
    <t>460004199709224610</t>
  </si>
  <si>
    <t>吴冠龙</t>
  </si>
  <si>
    <t>46000619961014682X</t>
  </si>
  <si>
    <t>陈金丽</t>
  </si>
  <si>
    <t>460003199501173280</t>
  </si>
  <si>
    <t>朱秀妹</t>
  </si>
  <si>
    <t>460005199711233723</t>
  </si>
  <si>
    <t>46002819990305082X</t>
  </si>
  <si>
    <t>梁南</t>
  </si>
  <si>
    <t>460028199702246025</t>
  </si>
  <si>
    <t>刘锦雅</t>
  </si>
  <si>
    <t>460003199410284217</t>
  </si>
  <si>
    <t>王显康</t>
  </si>
  <si>
    <t>1014—澄迈县林长制工作专班办公室-办公室</t>
  </si>
  <si>
    <t>460003199605154818</t>
  </si>
  <si>
    <t>符有强</t>
  </si>
  <si>
    <t>460027200001301713</t>
  </si>
  <si>
    <t>罗茂</t>
  </si>
  <si>
    <t>460103199909111820</t>
  </si>
  <si>
    <t>张云玉</t>
  </si>
  <si>
    <t>340826199804282215</t>
  </si>
  <si>
    <t>何若若</t>
  </si>
  <si>
    <t>460032199206024372</t>
  </si>
  <si>
    <t>符加方</t>
  </si>
  <si>
    <t>46902319970521042X</t>
  </si>
  <si>
    <t>曾帅</t>
  </si>
  <si>
    <t>460004199911255218</t>
  </si>
  <si>
    <t>曾德阳</t>
  </si>
  <si>
    <t>460028199610162828</t>
  </si>
  <si>
    <t>王洁玉</t>
  </si>
  <si>
    <t>140522198910203521</t>
  </si>
  <si>
    <t>郭向芳</t>
  </si>
  <si>
    <t>460103199909170644</t>
  </si>
  <si>
    <t>陈玲玉</t>
  </si>
  <si>
    <t>460025199812170026</t>
  </si>
  <si>
    <t>李宜桑</t>
  </si>
  <si>
    <t>460104198705250329</t>
  </si>
  <si>
    <t>邢馨之</t>
  </si>
  <si>
    <t>46002720000501472X</t>
  </si>
  <si>
    <t>罗紫珊</t>
  </si>
  <si>
    <t>460003199604183449</t>
  </si>
  <si>
    <t>羊玉夏</t>
  </si>
  <si>
    <t>410923199301203639</t>
  </si>
  <si>
    <t>张守信</t>
  </si>
  <si>
    <t>46902320000210663X</t>
  </si>
  <si>
    <t>王平新</t>
  </si>
  <si>
    <t>460103199812290623</t>
  </si>
  <si>
    <t>徐小棠</t>
  </si>
  <si>
    <t>460027199608045925</t>
  </si>
  <si>
    <t>朱秋柏</t>
  </si>
  <si>
    <t>460007199808087649</t>
  </si>
  <si>
    <t>马广凤</t>
  </si>
  <si>
    <t>460027199210150055</t>
  </si>
  <si>
    <t>张瑞麟</t>
  </si>
  <si>
    <t>460003199302100230</t>
  </si>
  <si>
    <t>陈祖厚</t>
  </si>
  <si>
    <t>460006199710294029</t>
  </si>
  <si>
    <t>梁小玉</t>
  </si>
  <si>
    <t>460027200008114726</t>
  </si>
  <si>
    <t>罗祺</t>
  </si>
  <si>
    <t>230621199211030065</t>
  </si>
  <si>
    <t>于聪</t>
  </si>
  <si>
    <t>460027199712021720</t>
  </si>
  <si>
    <t>袁婵</t>
  </si>
  <si>
    <t>460027199107270040</t>
  </si>
  <si>
    <t>王小菁</t>
  </si>
  <si>
    <t>460003199709122829</t>
  </si>
  <si>
    <t>吕秀丽</t>
  </si>
  <si>
    <t>469023199412210020</t>
  </si>
  <si>
    <t>王妃</t>
  </si>
  <si>
    <t>460006199810234410</t>
  </si>
  <si>
    <t>钟敦帅</t>
  </si>
  <si>
    <t>460028200001210025</t>
  </si>
  <si>
    <t>曾雅菲</t>
  </si>
  <si>
    <t>460033199902153246</t>
  </si>
  <si>
    <t>孙井娜</t>
  </si>
  <si>
    <t>460027199803202957</t>
  </si>
  <si>
    <t>李家文</t>
  </si>
  <si>
    <t>46003119950817402X</t>
  </si>
  <si>
    <t>杨艺梅</t>
  </si>
  <si>
    <t>460028199806203628</t>
  </si>
  <si>
    <t>梁俏俏</t>
  </si>
  <si>
    <t>460028199909060025</t>
  </si>
  <si>
    <t>李炫颖</t>
  </si>
  <si>
    <t>532722199710070322</t>
  </si>
  <si>
    <t>徐蓉</t>
  </si>
  <si>
    <t>452501199803184123</t>
  </si>
  <si>
    <t>刘玉妃彦</t>
  </si>
  <si>
    <t>460007199511035784</t>
  </si>
  <si>
    <t>郑再娜</t>
  </si>
  <si>
    <t>46002619990909242X</t>
  </si>
  <si>
    <t>钱丽波</t>
  </si>
  <si>
    <t>46000119940327072X</t>
  </si>
  <si>
    <t>蓝畅</t>
  </si>
  <si>
    <t>460027199907170013</t>
  </si>
  <si>
    <t>刘爽</t>
  </si>
  <si>
    <t>460003199008070245</t>
  </si>
  <si>
    <t>楼端芬</t>
  </si>
  <si>
    <t>460300199505120028</t>
  </si>
  <si>
    <t>蒲海英</t>
  </si>
  <si>
    <t>460033199906104484</t>
  </si>
  <si>
    <t>陈启妙</t>
  </si>
  <si>
    <t>460028199911267228</t>
  </si>
  <si>
    <t>方彩朱</t>
  </si>
  <si>
    <t>430722198710236927</t>
  </si>
  <si>
    <t>460004199308110620</t>
  </si>
  <si>
    <t>李月秋</t>
  </si>
  <si>
    <t>460033199510054572</t>
  </si>
  <si>
    <t>吉少稀</t>
  </si>
  <si>
    <t>362204199907158457</t>
  </si>
  <si>
    <t>饶铸海</t>
  </si>
  <si>
    <t>460007199508076569</t>
  </si>
  <si>
    <t>胡妹伟</t>
  </si>
  <si>
    <t>460028199903304017</t>
  </si>
  <si>
    <t>吴一增</t>
  </si>
  <si>
    <t>460027199811230018</t>
  </si>
  <si>
    <t>王润章</t>
  </si>
  <si>
    <t>460105199910036816</t>
  </si>
  <si>
    <t>钟义高</t>
  </si>
  <si>
    <t>460003199907040218</t>
  </si>
  <si>
    <t>林发诚</t>
  </si>
  <si>
    <t>460028199311082414</t>
  </si>
  <si>
    <t>陈小精</t>
  </si>
  <si>
    <t>46900519950708102X</t>
  </si>
  <si>
    <t>张曼</t>
  </si>
  <si>
    <t>220281200009167429</t>
  </si>
  <si>
    <t>赵津宇</t>
  </si>
  <si>
    <t>46002719980414762X</t>
  </si>
  <si>
    <t>邝晶</t>
  </si>
  <si>
    <t>500241199701100328</t>
  </si>
  <si>
    <t>杨怡</t>
  </si>
  <si>
    <t>460004199412053814</t>
  </si>
  <si>
    <t>符延孟</t>
  </si>
  <si>
    <t>469003200011096722</t>
  </si>
  <si>
    <t>羊位婧</t>
  </si>
  <si>
    <t>460003200108087621</t>
  </si>
  <si>
    <t>唐惠柏</t>
  </si>
  <si>
    <t>469007200004167647</t>
  </si>
  <si>
    <t>陈思思</t>
  </si>
  <si>
    <t>460003200003110426</t>
  </si>
  <si>
    <t>谭玉容</t>
  </si>
  <si>
    <t>460003200008072414</t>
  </si>
  <si>
    <t>肖定优</t>
  </si>
  <si>
    <t>460005199908200327</t>
  </si>
  <si>
    <t>邢敏</t>
  </si>
  <si>
    <t>460030199806226928</t>
  </si>
  <si>
    <t>余漫灵</t>
  </si>
  <si>
    <t>460027199612087044</t>
  </si>
  <si>
    <t>符芳 秀</t>
  </si>
  <si>
    <t>460028200206081626</t>
  </si>
  <si>
    <t>王不够</t>
  </si>
  <si>
    <t>460033198812170021</t>
  </si>
  <si>
    <t>赖舒愉</t>
  </si>
  <si>
    <t>460028199804127617</t>
  </si>
  <si>
    <t>许开新</t>
  </si>
  <si>
    <t>340403199607112210</t>
  </si>
  <si>
    <t>张雨</t>
  </si>
  <si>
    <t>411426199803148062</t>
  </si>
  <si>
    <t>步玮玮</t>
  </si>
  <si>
    <t>460200199609184020</t>
  </si>
  <si>
    <t>蓝小玲</t>
  </si>
  <si>
    <t>460036200004290032</t>
  </si>
  <si>
    <t>庄绪阳</t>
  </si>
  <si>
    <t>450328198412250042</t>
  </si>
  <si>
    <t>1001--规划和财务管理岗</t>
  </si>
  <si>
    <t>考核招聘</t>
  </si>
  <si>
    <t>46000619870307201X</t>
  </si>
  <si>
    <t>410802199102100103</t>
  </si>
  <si>
    <t>460027199410310615</t>
  </si>
  <si>
    <t>460033199211050037</t>
  </si>
  <si>
    <t>220802199406130015</t>
  </si>
  <si>
    <t>460027199404177918</t>
  </si>
  <si>
    <t>469023199311050013</t>
  </si>
  <si>
    <t>460006199306038437</t>
  </si>
  <si>
    <t>使用说明：请在D6单元格输入身份证号查询成绩</t>
  </si>
  <si>
    <t>澄迈县2022年机关事业单位公开招聘雇员
笔试成绩查询</t>
  </si>
  <si>
    <t>←D6单元格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</si>
</sst>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仿宋"/>
      <family val="3"/>
    </font>
    <font>
      <b/>
      <sz val="12"/>
      <color indexed="8"/>
      <name val="微软雅黑"/>
      <family val="2"/>
    </font>
    <font>
      <sz val="12"/>
      <color indexed="8"/>
      <name val="仿宋"/>
      <family val="3"/>
    </font>
    <font>
      <b/>
      <sz val="18"/>
      <color indexed="10"/>
      <name val="微软雅黑"/>
      <family val="2"/>
    </font>
    <font>
      <sz val="18"/>
      <color indexed="10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22"/>
      <color theme="1"/>
      <name val="仿宋"/>
      <family val="3"/>
    </font>
    <font>
      <b/>
      <sz val="12"/>
      <color theme="1"/>
      <name val="微软雅黑"/>
      <family val="2"/>
    </font>
    <font>
      <sz val="12"/>
      <color theme="1"/>
      <name val="仿宋"/>
      <family val="3"/>
    </font>
    <font>
      <b/>
      <sz val="18"/>
      <color rgb="FFFF0000"/>
      <name val="微软雅黑"/>
      <family val="2"/>
    </font>
    <font>
      <sz val="18"/>
      <color rgb="FFFF0000"/>
      <name val="微软雅黑"/>
      <family val="2"/>
    </font>
    <font>
      <sz val="11"/>
      <color theme="1"/>
      <name val="微软雅黑"/>
      <family val="2"/>
    </font>
    <font>
      <b/>
      <sz val="12"/>
      <color theme="1"/>
      <name val="仿宋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13" borderId="0" xfId="0" applyFill="1" applyAlignment="1">
      <alignment vertical="center"/>
    </xf>
    <xf numFmtId="0" fontId="48" fillId="13" borderId="0" xfId="0" applyFont="1" applyFill="1" applyAlignment="1">
      <alignment vertical="center"/>
    </xf>
    <xf numFmtId="0" fontId="49" fillId="19" borderId="9" xfId="0" applyFont="1" applyFill="1" applyBorder="1" applyAlignment="1">
      <alignment horizontal="center" vertical="center" wrapText="1"/>
    </xf>
    <xf numFmtId="0" fontId="49" fillId="13" borderId="0" xfId="0" applyFont="1" applyFill="1" applyAlignment="1">
      <alignment vertical="center" wrapText="1"/>
    </xf>
    <xf numFmtId="0" fontId="50" fillId="19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 applyProtection="1">
      <alignment horizontal="center" vertical="center"/>
      <protection locked="0"/>
    </xf>
    <xf numFmtId="0" fontId="52" fillId="13" borderId="0" xfId="0" applyFont="1" applyFill="1" applyAlignment="1">
      <alignment vertical="center"/>
    </xf>
    <xf numFmtId="0" fontId="53" fillId="13" borderId="0" xfId="0" applyFont="1" applyFill="1" applyAlignment="1">
      <alignment vertical="center"/>
    </xf>
    <xf numFmtId="0" fontId="54" fillId="19" borderId="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5" fillId="0" borderId="9" xfId="0" applyFont="1" applyBorder="1" applyAlignment="1" quotePrefix="1">
      <alignment horizontal="center" vertical="center"/>
    </xf>
    <xf numFmtId="0" fontId="5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oich6zy5bhqz22\FileStorage\File\2022-11\&#38599;&#21592;&#21517;&#213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oich6zy5bhqz22\FileStorage\File\2022-11\&#38468;&#20214;2.&#28548;&#36808;&#21439;2022&#24180;&#26426;&#20851;&#20107;&#19994;&#21333;&#20301;&#20844;&#24320;&#25307;&#32856;&#38599;&#21592;&#36164;&#26684;&#22797;&#2345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89_636b2f52039a7"/>
    </sheetNames>
    <sheetDataSet>
      <sheetData sheetId="0">
        <row r="1">
          <cell r="M1" t="str">
            <v>身份证号码</v>
          </cell>
        </row>
        <row r="2">
          <cell r="M2" t="str">
            <v>450328198412250042</v>
          </cell>
          <cell r="N2" t="str">
            <v> </v>
          </cell>
        </row>
        <row r="3">
          <cell r="M3" t="str">
            <v>46000619870307201X</v>
          </cell>
          <cell r="N3" t="str">
            <v> </v>
          </cell>
        </row>
        <row r="4">
          <cell r="M4" t="str">
            <v>410802199102100103</v>
          </cell>
          <cell r="N4" t="str">
            <v> </v>
          </cell>
        </row>
        <row r="5">
          <cell r="M5" t="str">
            <v>460027199410310615</v>
          </cell>
          <cell r="N5" t="str">
            <v> </v>
          </cell>
        </row>
        <row r="6">
          <cell r="M6" t="str">
            <v>460033199211050037</v>
          </cell>
          <cell r="N6" t="str">
            <v> </v>
          </cell>
        </row>
        <row r="7">
          <cell r="M7" t="str">
            <v>220802199406130015</v>
          </cell>
          <cell r="N7" t="str">
            <v> </v>
          </cell>
        </row>
        <row r="8">
          <cell r="M8" t="str">
            <v>460027199404177918</v>
          </cell>
          <cell r="N8" t="str">
            <v> </v>
          </cell>
        </row>
        <row r="9">
          <cell r="M9" t="str">
            <v>469023199311050013</v>
          </cell>
          <cell r="N9" t="str">
            <v> </v>
          </cell>
        </row>
        <row r="10">
          <cell r="M10" t="str">
            <v>460006199306038437</v>
          </cell>
          <cell r="N10" t="str">
            <v> </v>
          </cell>
        </row>
        <row r="11">
          <cell r="M11" t="str">
            <v>460031199104116827</v>
          </cell>
          <cell r="N11" t="str">
            <v> </v>
          </cell>
        </row>
        <row r="12">
          <cell r="M12" t="str">
            <v>460027199204151721</v>
          </cell>
          <cell r="N12" t="str">
            <v> </v>
          </cell>
        </row>
        <row r="13">
          <cell r="M13" t="str">
            <v>460003199207067428</v>
          </cell>
          <cell r="N13" t="str">
            <v> </v>
          </cell>
        </row>
        <row r="14">
          <cell r="M14" t="str">
            <v>460027199504145921</v>
          </cell>
          <cell r="N14" t="str">
            <v> </v>
          </cell>
        </row>
        <row r="15">
          <cell r="M15" t="str">
            <v>460003199108282819</v>
          </cell>
          <cell r="N15" t="str">
            <v> </v>
          </cell>
        </row>
        <row r="16">
          <cell r="M16" t="str">
            <v>460027198705086214</v>
          </cell>
          <cell r="N16" t="str">
            <v> </v>
          </cell>
        </row>
        <row r="17">
          <cell r="M17" t="str">
            <v>460006198710250419</v>
          </cell>
          <cell r="N17" t="str">
            <v> </v>
          </cell>
        </row>
        <row r="18">
          <cell r="M18" t="str">
            <v>460032199410227636</v>
          </cell>
          <cell r="N18" t="str">
            <v> </v>
          </cell>
        </row>
        <row r="19">
          <cell r="M19" t="str">
            <v>460003199207232016</v>
          </cell>
          <cell r="N19" t="str">
            <v> </v>
          </cell>
        </row>
        <row r="20">
          <cell r="M20" t="str">
            <v>460027198906200087</v>
          </cell>
          <cell r="N20" t="str">
            <v> </v>
          </cell>
        </row>
        <row r="21">
          <cell r="M21" t="str">
            <v>413001198908014026</v>
          </cell>
          <cell r="N21" t="str">
            <v> </v>
          </cell>
        </row>
        <row r="22">
          <cell r="M22" t="str">
            <v>460026199505203322</v>
          </cell>
          <cell r="N22" t="str">
            <v> </v>
          </cell>
        </row>
        <row r="23">
          <cell r="M23" t="str">
            <v>460036199602250019</v>
          </cell>
          <cell r="N23" t="str">
            <v> </v>
          </cell>
        </row>
        <row r="24">
          <cell r="M24" t="str">
            <v>460027199107120018</v>
          </cell>
          <cell r="N24" t="str">
            <v> </v>
          </cell>
        </row>
        <row r="25">
          <cell r="M25" t="str">
            <v>460102199410231528</v>
          </cell>
          <cell r="N25" t="str">
            <v> </v>
          </cell>
        </row>
        <row r="26">
          <cell r="M26" t="str">
            <v>460007199209085019</v>
          </cell>
          <cell r="N26" t="str">
            <v> </v>
          </cell>
        </row>
        <row r="27">
          <cell r="M27" t="str">
            <v>460027199501252940</v>
          </cell>
          <cell r="N27" t="str">
            <v> </v>
          </cell>
        </row>
        <row r="28">
          <cell r="M28" t="str">
            <v>460005199711123022</v>
          </cell>
          <cell r="N28" t="str">
            <v> </v>
          </cell>
        </row>
        <row r="29">
          <cell r="M29" t="str">
            <v>46010219900410091X</v>
          </cell>
          <cell r="N29" t="str">
            <v> </v>
          </cell>
        </row>
        <row r="30">
          <cell r="M30" t="str">
            <v>460003199610302627</v>
          </cell>
          <cell r="N30" t="str">
            <v> </v>
          </cell>
        </row>
        <row r="31">
          <cell r="M31" t="str">
            <v>460027199507064713</v>
          </cell>
          <cell r="N31" t="str">
            <v> </v>
          </cell>
        </row>
        <row r="32">
          <cell r="M32" t="str">
            <v>460007199403105829</v>
          </cell>
          <cell r="N32" t="str">
            <v> </v>
          </cell>
        </row>
        <row r="33">
          <cell r="M33" t="str">
            <v>460027198909172069</v>
          </cell>
          <cell r="N33" t="str">
            <v> </v>
          </cell>
        </row>
        <row r="34">
          <cell r="M34" t="str">
            <v>460028199602193624</v>
          </cell>
          <cell r="N34" t="str">
            <v> </v>
          </cell>
        </row>
        <row r="35">
          <cell r="M35" t="str">
            <v>460027199504188227</v>
          </cell>
          <cell r="N35" t="str">
            <v> </v>
          </cell>
        </row>
        <row r="36">
          <cell r="M36" t="str">
            <v>46002719961116137X</v>
          </cell>
          <cell r="N36" t="str">
            <v> </v>
          </cell>
        </row>
        <row r="37">
          <cell r="M37" t="str">
            <v>460006199402070920</v>
          </cell>
          <cell r="N37" t="str">
            <v> </v>
          </cell>
        </row>
        <row r="38">
          <cell r="M38" t="str">
            <v>460027198811120025</v>
          </cell>
          <cell r="N38" t="str">
            <v> </v>
          </cell>
        </row>
        <row r="39">
          <cell r="M39" t="str">
            <v>460026199102270926</v>
          </cell>
          <cell r="N39" t="str">
            <v> </v>
          </cell>
        </row>
        <row r="40">
          <cell r="M40" t="str">
            <v>410503198907271546</v>
          </cell>
          <cell r="N40" t="str">
            <v> </v>
          </cell>
        </row>
        <row r="41">
          <cell r="M41" t="str">
            <v>460027199512050623</v>
          </cell>
          <cell r="N41" t="str">
            <v> </v>
          </cell>
        </row>
        <row r="42">
          <cell r="M42" t="str">
            <v>460027199706221726</v>
          </cell>
          <cell r="N42" t="str">
            <v> </v>
          </cell>
        </row>
        <row r="43">
          <cell r="M43" t="str">
            <v>460027199501208544</v>
          </cell>
          <cell r="N43" t="str">
            <v> </v>
          </cell>
        </row>
        <row r="44">
          <cell r="M44" t="str">
            <v>460103198902130346</v>
          </cell>
          <cell r="N44" t="str">
            <v> </v>
          </cell>
        </row>
        <row r="45">
          <cell r="M45" t="str">
            <v>460027199512215125</v>
          </cell>
          <cell r="N45" t="str">
            <v> </v>
          </cell>
        </row>
        <row r="46">
          <cell r="M46" t="str">
            <v>460003199312032622</v>
          </cell>
          <cell r="N46" t="str">
            <v> </v>
          </cell>
        </row>
        <row r="47">
          <cell r="M47" t="str">
            <v>460027198711050621</v>
          </cell>
          <cell r="N47" t="str">
            <v> </v>
          </cell>
        </row>
        <row r="48">
          <cell r="M48" t="str">
            <v>46002719910205666X</v>
          </cell>
          <cell r="N48" t="str">
            <v> </v>
          </cell>
        </row>
        <row r="49">
          <cell r="M49" t="str">
            <v>460004199203053420</v>
          </cell>
          <cell r="N49" t="str">
            <v> </v>
          </cell>
        </row>
        <row r="50">
          <cell r="M50" t="str">
            <v>441882199008220641</v>
          </cell>
          <cell r="N50" t="str">
            <v> </v>
          </cell>
        </row>
        <row r="51">
          <cell r="M51" t="str">
            <v>460027199708013728</v>
          </cell>
          <cell r="N51" t="str">
            <v> </v>
          </cell>
        </row>
        <row r="52">
          <cell r="M52" t="str">
            <v>460006199410012018</v>
          </cell>
          <cell r="N52" t="str">
            <v> </v>
          </cell>
        </row>
        <row r="53">
          <cell r="M53" t="str">
            <v>460033199608214845</v>
          </cell>
          <cell r="N53" t="str">
            <v> </v>
          </cell>
        </row>
        <row r="54">
          <cell r="M54" t="str">
            <v>460026199906270921</v>
          </cell>
          <cell r="N54" t="str">
            <v> </v>
          </cell>
        </row>
        <row r="55">
          <cell r="M55" t="str">
            <v>440204199803033922</v>
          </cell>
          <cell r="N55" t="str">
            <v> </v>
          </cell>
        </row>
        <row r="56">
          <cell r="M56" t="str">
            <v>460027199511151721</v>
          </cell>
          <cell r="N56" t="str">
            <v> </v>
          </cell>
        </row>
        <row r="57">
          <cell r="M57" t="str">
            <v>460027199006170622</v>
          </cell>
          <cell r="N57" t="str">
            <v> </v>
          </cell>
        </row>
        <row r="58">
          <cell r="M58" t="str">
            <v>420202199009230834</v>
          </cell>
          <cell r="N58" t="str">
            <v> </v>
          </cell>
        </row>
        <row r="59">
          <cell r="M59" t="str">
            <v>460022199504254827</v>
          </cell>
          <cell r="N59" t="str">
            <v> </v>
          </cell>
        </row>
        <row r="60">
          <cell r="M60" t="str">
            <v>460103199501023026</v>
          </cell>
          <cell r="N60" t="str">
            <v> </v>
          </cell>
        </row>
        <row r="61">
          <cell r="M61" t="str">
            <v>460004199510252227</v>
          </cell>
          <cell r="N61" t="str">
            <v> </v>
          </cell>
        </row>
        <row r="62">
          <cell r="M62" t="str">
            <v>460104199206011248</v>
          </cell>
          <cell r="N62" t="str">
            <v> </v>
          </cell>
        </row>
        <row r="63">
          <cell r="M63" t="str">
            <v>460027199607101323</v>
          </cell>
          <cell r="N63" t="str">
            <v> </v>
          </cell>
        </row>
        <row r="64">
          <cell r="M64" t="str">
            <v>460027199206200021</v>
          </cell>
          <cell r="N64" t="str">
            <v> </v>
          </cell>
        </row>
        <row r="65">
          <cell r="M65" t="str">
            <v>460027199210080018</v>
          </cell>
          <cell r="N65" t="str">
            <v> </v>
          </cell>
        </row>
        <row r="66">
          <cell r="M66" t="str">
            <v>460027199807200633</v>
          </cell>
          <cell r="N66" t="str">
            <v> </v>
          </cell>
        </row>
        <row r="67">
          <cell r="M67" t="str">
            <v>460027199008064161</v>
          </cell>
          <cell r="N67" t="str">
            <v> </v>
          </cell>
        </row>
        <row r="68">
          <cell r="M68" t="str">
            <v>460027199203252926</v>
          </cell>
          <cell r="N68" t="str">
            <v> </v>
          </cell>
        </row>
        <row r="69">
          <cell r="M69" t="str">
            <v>410504198704221529</v>
          </cell>
          <cell r="N69" t="str">
            <v> </v>
          </cell>
        </row>
        <row r="70">
          <cell r="M70" t="str">
            <v>46002719950708102X</v>
          </cell>
          <cell r="N70" t="str">
            <v> </v>
          </cell>
        </row>
        <row r="71">
          <cell r="M71" t="str">
            <v>46003419950522502X</v>
          </cell>
          <cell r="N71" t="str">
            <v> </v>
          </cell>
        </row>
        <row r="72">
          <cell r="M72" t="str">
            <v>460102199601081219</v>
          </cell>
          <cell r="N72" t="str">
            <v> </v>
          </cell>
        </row>
        <row r="73">
          <cell r="M73" t="str">
            <v>460004199310153427</v>
          </cell>
          <cell r="N73" t="str">
            <v> </v>
          </cell>
        </row>
        <row r="74">
          <cell r="M74" t="str">
            <v>460033199506263267</v>
          </cell>
          <cell r="N74" t="str">
            <v> </v>
          </cell>
        </row>
        <row r="75">
          <cell r="M75" t="str">
            <v>460027198612200081</v>
          </cell>
          <cell r="N75" t="str">
            <v> </v>
          </cell>
        </row>
        <row r="76">
          <cell r="M76" t="str">
            <v>46002719960916001X</v>
          </cell>
          <cell r="N76" t="str">
            <v> </v>
          </cell>
        </row>
        <row r="77">
          <cell r="M77" t="str">
            <v>460028199208284026</v>
          </cell>
          <cell r="N77" t="str">
            <v> </v>
          </cell>
        </row>
        <row r="78">
          <cell r="M78" t="str">
            <v>460027199707142325</v>
          </cell>
          <cell r="N78" t="str">
            <v> </v>
          </cell>
        </row>
        <row r="79">
          <cell r="M79" t="str">
            <v>460030199306050014</v>
          </cell>
          <cell r="N79" t="str">
            <v> </v>
          </cell>
        </row>
        <row r="80">
          <cell r="M80" t="str">
            <v>469003199606207027</v>
          </cell>
          <cell r="N80" t="str">
            <v> </v>
          </cell>
        </row>
        <row r="81">
          <cell r="M81" t="str">
            <v>460102198706182425</v>
          </cell>
          <cell r="N81" t="str">
            <v> </v>
          </cell>
        </row>
        <row r="82">
          <cell r="M82" t="str">
            <v>460027199608221319</v>
          </cell>
          <cell r="N82" t="str">
            <v> </v>
          </cell>
        </row>
        <row r="83">
          <cell r="M83" t="str">
            <v>460102199207272738</v>
          </cell>
          <cell r="N83" t="str">
            <v> </v>
          </cell>
        </row>
        <row r="84">
          <cell r="M84" t="str">
            <v>46002719870825202X</v>
          </cell>
          <cell r="N84" t="str">
            <v> </v>
          </cell>
        </row>
        <row r="85">
          <cell r="M85" t="str">
            <v>460104199411101226</v>
          </cell>
          <cell r="N85" t="str">
            <v> </v>
          </cell>
        </row>
        <row r="86">
          <cell r="M86" t="str">
            <v>460007198702160815</v>
          </cell>
          <cell r="N86" t="str">
            <v> </v>
          </cell>
        </row>
        <row r="87">
          <cell r="M87" t="str">
            <v>53322119920427272X</v>
          </cell>
          <cell r="N87" t="str">
            <v> </v>
          </cell>
        </row>
        <row r="88">
          <cell r="M88" t="str">
            <v>460028199303298020</v>
          </cell>
          <cell r="N88" t="str">
            <v> </v>
          </cell>
        </row>
        <row r="89">
          <cell r="M89" t="str">
            <v>460103199606171527</v>
          </cell>
          <cell r="N89" t="str">
            <v> </v>
          </cell>
        </row>
        <row r="90">
          <cell r="M90" t="str">
            <v>46002819931117604X</v>
          </cell>
          <cell r="N90" t="str">
            <v> </v>
          </cell>
        </row>
        <row r="91">
          <cell r="M91" t="str">
            <v>469003199311037315</v>
          </cell>
          <cell r="N91" t="str">
            <v> </v>
          </cell>
        </row>
        <row r="92">
          <cell r="M92" t="str">
            <v>460027199805232332</v>
          </cell>
          <cell r="N92" t="str">
            <v> </v>
          </cell>
        </row>
        <row r="93">
          <cell r="M93" t="str">
            <v>460003199505290222</v>
          </cell>
          <cell r="N93" t="str">
            <v> </v>
          </cell>
        </row>
        <row r="94">
          <cell r="M94" t="str">
            <v>460200199203212079</v>
          </cell>
          <cell r="N94" t="str">
            <v> </v>
          </cell>
        </row>
        <row r="95">
          <cell r="M95" t="str">
            <v>460003199610283868</v>
          </cell>
          <cell r="N95" t="str">
            <v> </v>
          </cell>
        </row>
        <row r="96">
          <cell r="M96" t="str">
            <v>460027199007120010</v>
          </cell>
          <cell r="N96" t="str">
            <v> </v>
          </cell>
        </row>
        <row r="97">
          <cell r="M97" t="str">
            <v>460027199506071372</v>
          </cell>
          <cell r="N97" t="str">
            <v> </v>
          </cell>
        </row>
        <row r="98">
          <cell r="M98" t="str">
            <v>460026199601131242</v>
          </cell>
          <cell r="N98" t="str">
            <v> </v>
          </cell>
        </row>
        <row r="99">
          <cell r="M99" t="str">
            <v>460006198702210417</v>
          </cell>
          <cell r="N99" t="str">
            <v> </v>
          </cell>
        </row>
        <row r="100">
          <cell r="M100" t="str">
            <v>460022199403283223</v>
          </cell>
          <cell r="N100" t="str">
            <v> </v>
          </cell>
        </row>
        <row r="101">
          <cell r="M101" t="str">
            <v>460027199210200016</v>
          </cell>
          <cell r="N101" t="str">
            <v> </v>
          </cell>
        </row>
        <row r="102">
          <cell r="M102" t="str">
            <v>460027199805162020</v>
          </cell>
          <cell r="N102" t="str">
            <v> </v>
          </cell>
        </row>
        <row r="103">
          <cell r="M103" t="str">
            <v>460104198711150922</v>
          </cell>
          <cell r="N103" t="str">
            <v> </v>
          </cell>
        </row>
        <row r="104">
          <cell r="M104" t="str">
            <v>460003199605182667</v>
          </cell>
          <cell r="N104" t="str">
            <v> </v>
          </cell>
        </row>
        <row r="105">
          <cell r="M105" t="str">
            <v>460027198707050055</v>
          </cell>
          <cell r="N105" t="str">
            <v> </v>
          </cell>
        </row>
        <row r="106">
          <cell r="M106" t="str">
            <v>460036199702170040</v>
          </cell>
          <cell r="N106" t="str">
            <v> </v>
          </cell>
        </row>
        <row r="107">
          <cell r="M107" t="str">
            <v>460003199606055221</v>
          </cell>
          <cell r="N107" t="str">
            <v> </v>
          </cell>
        </row>
        <row r="108">
          <cell r="M108" t="str">
            <v>460033199111063236</v>
          </cell>
          <cell r="N108" t="str">
            <v> </v>
          </cell>
        </row>
        <row r="109">
          <cell r="M109" t="str">
            <v>460027199803110067</v>
          </cell>
          <cell r="N109" t="str">
            <v> </v>
          </cell>
        </row>
        <row r="110">
          <cell r="M110" t="str">
            <v>460005199503213525</v>
          </cell>
          <cell r="N110" t="str">
            <v> </v>
          </cell>
        </row>
        <row r="111">
          <cell r="M111" t="str">
            <v>460003199502235826</v>
          </cell>
          <cell r="N111" t="str">
            <v> </v>
          </cell>
        </row>
        <row r="112">
          <cell r="M112" t="str">
            <v>460027199406208511</v>
          </cell>
          <cell r="N112" t="str">
            <v> </v>
          </cell>
        </row>
        <row r="113">
          <cell r="M113" t="str">
            <v>460300199408030020</v>
          </cell>
          <cell r="N113" t="str">
            <v> </v>
          </cell>
        </row>
        <row r="114">
          <cell r="M114" t="str">
            <v>460003199304163059</v>
          </cell>
          <cell r="N114" t="str">
            <v> </v>
          </cell>
        </row>
        <row r="115">
          <cell r="M115" t="str">
            <v>46010219960805212X</v>
          </cell>
          <cell r="N115" t="str">
            <v> </v>
          </cell>
        </row>
        <row r="116">
          <cell r="M116" t="str">
            <v>411628199503010620</v>
          </cell>
          <cell r="N116" t="str">
            <v> </v>
          </cell>
        </row>
        <row r="117">
          <cell r="M117" t="str">
            <v>460033199212284521</v>
          </cell>
          <cell r="N117" t="str">
            <v> </v>
          </cell>
        </row>
        <row r="118">
          <cell r="M118" t="str">
            <v>460027198912171315</v>
          </cell>
          <cell r="N118" t="str">
            <v> </v>
          </cell>
        </row>
        <row r="119">
          <cell r="M119" t="str">
            <v>460003199505317616</v>
          </cell>
          <cell r="N119" t="str">
            <v> </v>
          </cell>
        </row>
        <row r="120">
          <cell r="M120" t="str">
            <v>460027199102230410</v>
          </cell>
          <cell r="N120" t="str">
            <v> </v>
          </cell>
        </row>
        <row r="121">
          <cell r="M121" t="str">
            <v>460027199301311715</v>
          </cell>
          <cell r="N121" t="str">
            <v> </v>
          </cell>
        </row>
        <row r="122">
          <cell r="M122" t="str">
            <v>460033199411080011</v>
          </cell>
          <cell r="N122" t="str">
            <v> </v>
          </cell>
        </row>
        <row r="123">
          <cell r="M123" t="str">
            <v>460004198911164223</v>
          </cell>
          <cell r="N123" t="str">
            <v> </v>
          </cell>
        </row>
        <row r="124">
          <cell r="M124" t="str">
            <v>460028198906010415</v>
          </cell>
          <cell r="N124" t="str">
            <v> </v>
          </cell>
        </row>
        <row r="125">
          <cell r="M125" t="str">
            <v>469030199805270028</v>
          </cell>
          <cell r="N125" t="str">
            <v> </v>
          </cell>
        </row>
        <row r="126">
          <cell r="M126" t="str">
            <v>460025199110094866</v>
          </cell>
          <cell r="N126" t="str">
            <v> </v>
          </cell>
        </row>
        <row r="127">
          <cell r="M127" t="str">
            <v>460007199201174121</v>
          </cell>
          <cell r="N127" t="str">
            <v> </v>
          </cell>
        </row>
        <row r="128">
          <cell r="M128" t="str">
            <v>460200199610170304</v>
          </cell>
          <cell r="N128" t="str">
            <v> </v>
          </cell>
        </row>
        <row r="129">
          <cell r="M129" t="str">
            <v>460003199301314616</v>
          </cell>
          <cell r="N129" t="str">
            <v> </v>
          </cell>
        </row>
        <row r="130">
          <cell r="M130" t="str">
            <v>460004199005040063</v>
          </cell>
          <cell r="N130" t="str">
            <v> </v>
          </cell>
        </row>
        <row r="131">
          <cell r="M131" t="str">
            <v>460027198610248524</v>
          </cell>
          <cell r="N131" t="str">
            <v> </v>
          </cell>
        </row>
        <row r="132">
          <cell r="M132" t="str">
            <v>460027199207030044</v>
          </cell>
          <cell r="N132" t="str">
            <v> </v>
          </cell>
        </row>
        <row r="133">
          <cell r="M133" t="str">
            <v>460102199008141241</v>
          </cell>
          <cell r="N133" t="str">
            <v> </v>
          </cell>
        </row>
        <row r="134">
          <cell r="M134" t="str">
            <v>460027198710217928</v>
          </cell>
          <cell r="N134" t="str">
            <v> </v>
          </cell>
        </row>
        <row r="135">
          <cell r="M135" t="str">
            <v>460027198904195675</v>
          </cell>
          <cell r="N135" t="str">
            <v> </v>
          </cell>
        </row>
        <row r="136">
          <cell r="M136" t="str">
            <v>460104199206150985</v>
          </cell>
          <cell r="N136" t="str">
            <v> </v>
          </cell>
        </row>
        <row r="137">
          <cell r="M137" t="str">
            <v>460027199202128544</v>
          </cell>
          <cell r="N137" t="str">
            <v> </v>
          </cell>
        </row>
        <row r="138">
          <cell r="M138" t="str">
            <v>460027199701302324</v>
          </cell>
          <cell r="N138" t="str">
            <v> </v>
          </cell>
        </row>
        <row r="139">
          <cell r="M139" t="str">
            <v>460002199507036221</v>
          </cell>
          <cell r="N139" t="str">
            <v> </v>
          </cell>
        </row>
        <row r="140">
          <cell r="M140" t="str">
            <v>460006199604082911</v>
          </cell>
          <cell r="N140" t="str">
            <v> </v>
          </cell>
        </row>
        <row r="141">
          <cell r="M141" t="str">
            <v>43062419920303832X</v>
          </cell>
          <cell r="N141" t="str">
            <v> </v>
          </cell>
        </row>
        <row r="142">
          <cell r="M142" t="str">
            <v>460006199509042321</v>
          </cell>
          <cell r="N142" t="str">
            <v> </v>
          </cell>
        </row>
        <row r="143">
          <cell r="M143" t="str">
            <v>460033199311153228</v>
          </cell>
          <cell r="N143" t="str">
            <v> </v>
          </cell>
        </row>
        <row r="144">
          <cell r="M144" t="str">
            <v>350783199601258024</v>
          </cell>
          <cell r="N144" t="str">
            <v> </v>
          </cell>
        </row>
        <row r="145">
          <cell r="M145" t="str">
            <v>460003199608164245</v>
          </cell>
          <cell r="N145" t="str">
            <v> </v>
          </cell>
        </row>
        <row r="146">
          <cell r="M146" t="str">
            <v>460027199605154448</v>
          </cell>
          <cell r="N146" t="str">
            <v> </v>
          </cell>
        </row>
        <row r="147">
          <cell r="M147" t="str">
            <v>460027199604202313</v>
          </cell>
          <cell r="N147" t="str">
            <v> </v>
          </cell>
        </row>
        <row r="148">
          <cell r="M148" t="str">
            <v>460003199502213416</v>
          </cell>
          <cell r="N148" t="str">
            <v> </v>
          </cell>
        </row>
        <row r="149">
          <cell r="M149" t="str">
            <v>460006199209136828</v>
          </cell>
          <cell r="N149" t="str">
            <v> </v>
          </cell>
        </row>
        <row r="150">
          <cell r="M150" t="str">
            <v>460033199601203262</v>
          </cell>
          <cell r="N150" t="str">
            <v> </v>
          </cell>
        </row>
        <row r="151">
          <cell r="M151" t="str">
            <v>460033199606081487</v>
          </cell>
          <cell r="N151" t="str">
            <v> </v>
          </cell>
        </row>
        <row r="152">
          <cell r="M152" t="str">
            <v>130427199410086946</v>
          </cell>
          <cell r="N152" t="str">
            <v> </v>
          </cell>
        </row>
        <row r="153">
          <cell r="M153" t="str">
            <v>460022199607214326</v>
          </cell>
          <cell r="N153" t="str">
            <v> </v>
          </cell>
        </row>
        <row r="154">
          <cell r="M154" t="str">
            <v>412725199409180321</v>
          </cell>
          <cell r="N154" t="str">
            <v> </v>
          </cell>
        </row>
        <row r="155">
          <cell r="M155" t="str">
            <v>460003199701020027</v>
          </cell>
          <cell r="N155" t="str">
            <v> </v>
          </cell>
        </row>
        <row r="156">
          <cell r="M156" t="str">
            <v>46000419930620341X</v>
          </cell>
          <cell r="N156" t="str">
            <v> </v>
          </cell>
        </row>
        <row r="157">
          <cell r="M157" t="str">
            <v>460026200003052128</v>
          </cell>
          <cell r="N157" t="str">
            <v> </v>
          </cell>
        </row>
        <row r="158">
          <cell r="M158" t="str">
            <v>460027199601068235</v>
          </cell>
          <cell r="N158" t="str">
            <v> </v>
          </cell>
        </row>
        <row r="159">
          <cell r="M159" t="str">
            <v>460027198710044182</v>
          </cell>
          <cell r="N159" t="str">
            <v> </v>
          </cell>
        </row>
        <row r="160">
          <cell r="M160" t="str">
            <v>41050319910818511X</v>
          </cell>
          <cell r="N160" t="str">
            <v> </v>
          </cell>
        </row>
        <row r="161">
          <cell r="M161" t="str">
            <v>46902619950301522X</v>
          </cell>
          <cell r="N161" t="str">
            <v> </v>
          </cell>
        </row>
        <row r="162">
          <cell r="M162" t="str">
            <v>460003199203105423</v>
          </cell>
          <cell r="N162" t="str">
            <v> </v>
          </cell>
        </row>
        <row r="163">
          <cell r="M163" t="str">
            <v>460003199703080445</v>
          </cell>
          <cell r="N163" t="str">
            <v> </v>
          </cell>
        </row>
        <row r="164">
          <cell r="M164" t="str">
            <v>460033199611060023</v>
          </cell>
          <cell r="N164" t="str">
            <v> </v>
          </cell>
        </row>
        <row r="165">
          <cell r="M165" t="str">
            <v>460003199707203262</v>
          </cell>
          <cell r="N165" t="str">
            <v> </v>
          </cell>
        </row>
        <row r="166">
          <cell r="M166" t="str">
            <v>46002819930705682X</v>
          </cell>
          <cell r="N166" t="str">
            <v> </v>
          </cell>
        </row>
        <row r="167">
          <cell r="M167" t="str">
            <v>460031199403104826</v>
          </cell>
          <cell r="N167" t="str">
            <v> </v>
          </cell>
        </row>
        <row r="168">
          <cell r="M168" t="str">
            <v>460028199210255224</v>
          </cell>
          <cell r="N168" t="str">
            <v> </v>
          </cell>
        </row>
        <row r="169">
          <cell r="M169" t="str">
            <v>460022199006042725</v>
          </cell>
          <cell r="N169" t="str">
            <v> </v>
          </cell>
        </row>
        <row r="170">
          <cell r="M170" t="str">
            <v>469007199508095864</v>
          </cell>
          <cell r="N170" t="str">
            <v> </v>
          </cell>
        </row>
        <row r="171">
          <cell r="M171" t="str">
            <v>460007199107157261</v>
          </cell>
          <cell r="N171" t="str">
            <v> </v>
          </cell>
        </row>
        <row r="172">
          <cell r="M172" t="str">
            <v>460028199702185226</v>
          </cell>
          <cell r="N172" t="str">
            <v> </v>
          </cell>
        </row>
        <row r="173">
          <cell r="M173" t="str">
            <v>460006200202062315</v>
          </cell>
          <cell r="N173" t="str">
            <v> </v>
          </cell>
        </row>
        <row r="174">
          <cell r="M174" t="str">
            <v>460006199902054847</v>
          </cell>
          <cell r="N174" t="str">
            <v> </v>
          </cell>
        </row>
        <row r="175">
          <cell r="M175" t="str">
            <v>460003199607270417</v>
          </cell>
          <cell r="N175" t="str">
            <v> </v>
          </cell>
        </row>
        <row r="176">
          <cell r="M176" t="str">
            <v>460026199309210023</v>
          </cell>
          <cell r="N176" t="str">
            <v> </v>
          </cell>
        </row>
        <row r="177">
          <cell r="M177" t="str">
            <v>469023199110020053</v>
          </cell>
          <cell r="N177" t="str">
            <v> </v>
          </cell>
        </row>
        <row r="178">
          <cell r="M178" t="str">
            <v>460027199910204114</v>
          </cell>
          <cell r="N178" t="str">
            <v> </v>
          </cell>
        </row>
        <row r="179">
          <cell r="M179" t="str">
            <v>46002219950827514X</v>
          </cell>
          <cell r="N179" t="str">
            <v> </v>
          </cell>
        </row>
        <row r="180">
          <cell r="M180" t="str">
            <v>460034199711040042</v>
          </cell>
          <cell r="N180" t="str">
            <v> </v>
          </cell>
        </row>
        <row r="181">
          <cell r="M181" t="str">
            <v>460036199502282128</v>
          </cell>
          <cell r="N181" t="str">
            <v> </v>
          </cell>
        </row>
        <row r="182">
          <cell r="M182" t="str">
            <v>460022199306033724</v>
          </cell>
          <cell r="N182" t="str">
            <v> </v>
          </cell>
        </row>
        <row r="183">
          <cell r="M183" t="str">
            <v>46002619951230392X</v>
          </cell>
          <cell r="N183" t="str">
            <v> </v>
          </cell>
        </row>
        <row r="184">
          <cell r="M184" t="str">
            <v>460027199612030611</v>
          </cell>
          <cell r="N184" t="str">
            <v> </v>
          </cell>
        </row>
        <row r="185">
          <cell r="M185" t="str">
            <v>460027199808067029</v>
          </cell>
          <cell r="N185" t="str">
            <v> </v>
          </cell>
        </row>
        <row r="186">
          <cell r="M186" t="str">
            <v>460031199306305669</v>
          </cell>
          <cell r="N186" t="str">
            <v> </v>
          </cell>
        </row>
        <row r="187">
          <cell r="M187" t="str">
            <v>460027199901094435</v>
          </cell>
          <cell r="N187" t="str">
            <v> </v>
          </cell>
        </row>
        <row r="188">
          <cell r="M188" t="str">
            <v>460030199506254820</v>
          </cell>
          <cell r="N188" t="str">
            <v> </v>
          </cell>
        </row>
        <row r="189">
          <cell r="M189" t="str">
            <v>460028199702036829</v>
          </cell>
          <cell r="N189" t="str">
            <v> </v>
          </cell>
        </row>
        <row r="190">
          <cell r="M190" t="str">
            <v>46003119961208442X</v>
          </cell>
          <cell r="N190" t="str">
            <v> </v>
          </cell>
        </row>
        <row r="191">
          <cell r="M191" t="str">
            <v>460031199806260823</v>
          </cell>
          <cell r="N191" t="str">
            <v> </v>
          </cell>
        </row>
        <row r="192">
          <cell r="M192" t="str">
            <v>460003200001090011</v>
          </cell>
          <cell r="N192" t="str">
            <v> </v>
          </cell>
        </row>
        <row r="193">
          <cell r="M193" t="str">
            <v>46000420001122522X</v>
          </cell>
          <cell r="N193" t="str">
            <v> </v>
          </cell>
        </row>
        <row r="194">
          <cell r="M194" t="str">
            <v>460004199612292449</v>
          </cell>
          <cell r="N194" t="str">
            <v> </v>
          </cell>
        </row>
        <row r="195">
          <cell r="M195" t="str">
            <v>460027199807017361</v>
          </cell>
          <cell r="N195" t="str">
            <v> </v>
          </cell>
        </row>
        <row r="196">
          <cell r="M196" t="str">
            <v>460004199606123622</v>
          </cell>
          <cell r="N196" t="str">
            <v> </v>
          </cell>
        </row>
        <row r="197">
          <cell r="M197" t="str">
            <v>460027199104120629</v>
          </cell>
          <cell r="N197" t="str">
            <v> </v>
          </cell>
        </row>
        <row r="198">
          <cell r="M198" t="str">
            <v>460025199804133620</v>
          </cell>
          <cell r="N198" t="str">
            <v> </v>
          </cell>
        </row>
        <row r="199">
          <cell r="M199" t="str">
            <v>460003199510084431</v>
          </cell>
          <cell r="N199" t="str">
            <v> </v>
          </cell>
        </row>
        <row r="200">
          <cell r="M200" t="str">
            <v>460003200011057821</v>
          </cell>
          <cell r="N200" t="str">
            <v> </v>
          </cell>
        </row>
        <row r="201">
          <cell r="M201" t="str">
            <v>469003199012176737</v>
          </cell>
          <cell r="N201" t="str">
            <v> </v>
          </cell>
        </row>
        <row r="202">
          <cell r="M202" t="str">
            <v>460103199606291246</v>
          </cell>
          <cell r="N202" t="str">
            <v> </v>
          </cell>
        </row>
        <row r="203">
          <cell r="M203" t="str">
            <v>469024199412126028</v>
          </cell>
          <cell r="N203" t="str">
            <v> </v>
          </cell>
        </row>
        <row r="204">
          <cell r="M204" t="str">
            <v>460026199310010627</v>
          </cell>
          <cell r="N204" t="str">
            <v> </v>
          </cell>
        </row>
        <row r="205">
          <cell r="M205" t="str">
            <v>460027199801175668</v>
          </cell>
          <cell r="N205" t="str">
            <v> </v>
          </cell>
        </row>
        <row r="206">
          <cell r="M206" t="str">
            <v>460003199412300030</v>
          </cell>
          <cell r="N206" t="str">
            <v> </v>
          </cell>
        </row>
        <row r="207">
          <cell r="M207" t="str">
            <v>46000419930811068X</v>
          </cell>
          <cell r="N207" t="str">
            <v> </v>
          </cell>
        </row>
        <row r="208">
          <cell r="M208" t="str">
            <v>460003199508193428</v>
          </cell>
          <cell r="N208" t="str">
            <v> </v>
          </cell>
        </row>
        <row r="209">
          <cell r="M209" t="str">
            <v>460027199711264448</v>
          </cell>
          <cell r="N209" t="str">
            <v> </v>
          </cell>
        </row>
        <row r="210">
          <cell r="M210" t="str">
            <v>460027199404054731</v>
          </cell>
          <cell r="N210" t="str">
            <v> </v>
          </cell>
        </row>
        <row r="211">
          <cell r="M211" t="str">
            <v>460003199408073429</v>
          </cell>
          <cell r="N211" t="str">
            <v> </v>
          </cell>
        </row>
        <row r="212">
          <cell r="M212" t="str">
            <v>460028200002225624</v>
          </cell>
          <cell r="N212" t="str">
            <v> </v>
          </cell>
        </row>
        <row r="213">
          <cell r="M213" t="str">
            <v>460104199506301511</v>
          </cell>
          <cell r="N213" t="str">
            <v> </v>
          </cell>
        </row>
        <row r="214">
          <cell r="M214" t="str">
            <v>460003198801142625</v>
          </cell>
          <cell r="N214" t="str">
            <v> </v>
          </cell>
        </row>
        <row r="215">
          <cell r="M215" t="str">
            <v>460035200009032124</v>
          </cell>
          <cell r="N215" t="str">
            <v> </v>
          </cell>
        </row>
        <row r="216">
          <cell r="M216" t="str">
            <v>460030199410120924</v>
          </cell>
          <cell r="N216" t="str">
            <v> </v>
          </cell>
        </row>
        <row r="217">
          <cell r="M217" t="str">
            <v>469005199405121027</v>
          </cell>
          <cell r="N217" t="str">
            <v> </v>
          </cell>
        </row>
        <row r="218">
          <cell r="M218" t="str">
            <v>460004199509113035</v>
          </cell>
          <cell r="N218" t="str">
            <v> </v>
          </cell>
        </row>
        <row r="219">
          <cell r="M219" t="str">
            <v>46002819970506602X</v>
          </cell>
          <cell r="N219" t="str">
            <v> </v>
          </cell>
        </row>
        <row r="220">
          <cell r="M220" t="str">
            <v>460031200004180827</v>
          </cell>
          <cell r="N220" t="str">
            <v> </v>
          </cell>
        </row>
        <row r="221">
          <cell r="M221" t="str">
            <v>460006199904284427</v>
          </cell>
          <cell r="N221" t="str">
            <v> </v>
          </cell>
        </row>
        <row r="222">
          <cell r="M222" t="str">
            <v>460027199301211327</v>
          </cell>
          <cell r="N222" t="str">
            <v> </v>
          </cell>
        </row>
        <row r="223">
          <cell r="M223" t="str">
            <v>460007198911177250</v>
          </cell>
          <cell r="N223" t="str">
            <v> </v>
          </cell>
        </row>
        <row r="224">
          <cell r="M224" t="str">
            <v>460003199609083033</v>
          </cell>
          <cell r="N224" t="str">
            <v> </v>
          </cell>
        </row>
        <row r="225">
          <cell r="M225" t="str">
            <v>460022199702042315</v>
          </cell>
          <cell r="N225" t="str">
            <v> </v>
          </cell>
        </row>
        <row r="226">
          <cell r="M226" t="str">
            <v>46002719990504622X</v>
          </cell>
          <cell r="N226" t="str">
            <v> </v>
          </cell>
        </row>
        <row r="227">
          <cell r="M227" t="str">
            <v>460027199109270626</v>
          </cell>
          <cell r="N227" t="str">
            <v> </v>
          </cell>
        </row>
        <row r="228">
          <cell r="M228" t="str">
            <v>412822199402033093</v>
          </cell>
          <cell r="N228" t="str">
            <v> </v>
          </cell>
        </row>
        <row r="229">
          <cell r="M229" t="str">
            <v>460006199206037832</v>
          </cell>
          <cell r="N229" t="str">
            <v> </v>
          </cell>
        </row>
        <row r="230">
          <cell r="M230" t="str">
            <v>460003199810173823</v>
          </cell>
          <cell r="N230" t="str">
            <v> </v>
          </cell>
        </row>
        <row r="231">
          <cell r="M231" t="str">
            <v>460025199910090046</v>
          </cell>
          <cell r="N231" t="str">
            <v> </v>
          </cell>
        </row>
        <row r="232">
          <cell r="M232" t="str">
            <v>460004199812253444</v>
          </cell>
          <cell r="N232" t="str">
            <v> </v>
          </cell>
        </row>
        <row r="233">
          <cell r="M233" t="str">
            <v>460004199801050633</v>
          </cell>
          <cell r="N233" t="str">
            <v> </v>
          </cell>
        </row>
        <row r="234">
          <cell r="M234" t="str">
            <v>460027199507054486</v>
          </cell>
          <cell r="N234" t="str">
            <v> </v>
          </cell>
        </row>
        <row r="235">
          <cell r="M235" t="str">
            <v>460036199807134126</v>
          </cell>
          <cell r="N235" t="str">
            <v> </v>
          </cell>
        </row>
        <row r="236">
          <cell r="M236" t="str">
            <v>460003199605207836</v>
          </cell>
          <cell r="N236" t="str">
            <v> </v>
          </cell>
        </row>
        <row r="237">
          <cell r="M237" t="str">
            <v>460027199110168223</v>
          </cell>
          <cell r="N237" t="str">
            <v> </v>
          </cell>
        </row>
        <row r="238">
          <cell r="M238" t="str">
            <v>460036199805130420</v>
          </cell>
          <cell r="N238" t="str">
            <v> </v>
          </cell>
        </row>
        <row r="239">
          <cell r="M239" t="str">
            <v>46000219870712001X</v>
          </cell>
          <cell r="N239" t="str">
            <v> </v>
          </cell>
        </row>
        <row r="240">
          <cell r="M240" t="str">
            <v>432301200004010021</v>
          </cell>
          <cell r="N240" t="str">
            <v> </v>
          </cell>
        </row>
        <row r="241">
          <cell r="M241" t="str">
            <v>460003199301270617</v>
          </cell>
          <cell r="N241" t="str">
            <v> </v>
          </cell>
        </row>
        <row r="242">
          <cell r="M242" t="str">
            <v>460027198904187640</v>
          </cell>
          <cell r="N242" t="str">
            <v> </v>
          </cell>
        </row>
        <row r="243">
          <cell r="M243" t="str">
            <v>460033199407013289</v>
          </cell>
          <cell r="N243" t="str">
            <v> </v>
          </cell>
        </row>
        <row r="244">
          <cell r="M244" t="str">
            <v>460028199805212821</v>
          </cell>
          <cell r="N244" t="str">
            <v> </v>
          </cell>
        </row>
        <row r="245">
          <cell r="M245" t="str">
            <v>460004199301053424</v>
          </cell>
          <cell r="N245" t="str">
            <v> </v>
          </cell>
        </row>
        <row r="246">
          <cell r="M246" t="str">
            <v>460027199109286281</v>
          </cell>
          <cell r="N246" t="str">
            <v> </v>
          </cell>
        </row>
        <row r="247">
          <cell r="M247" t="str">
            <v>460006199205162332</v>
          </cell>
          <cell r="N247" t="str">
            <v> </v>
          </cell>
        </row>
        <row r="248">
          <cell r="M248" t="str">
            <v>46000319950521262X</v>
          </cell>
          <cell r="N248" t="str">
            <v> </v>
          </cell>
        </row>
        <row r="249">
          <cell r="M249" t="str">
            <v>46000319950809442X</v>
          </cell>
          <cell r="N249" t="str">
            <v> </v>
          </cell>
        </row>
        <row r="250">
          <cell r="M250" t="str">
            <v>46002819900825042X</v>
          </cell>
          <cell r="N250" t="str">
            <v> </v>
          </cell>
        </row>
        <row r="251">
          <cell r="M251" t="str">
            <v>460030199001010046</v>
          </cell>
          <cell r="N251" t="str">
            <v> </v>
          </cell>
        </row>
        <row r="252">
          <cell r="M252" t="str">
            <v>460027199606088526</v>
          </cell>
          <cell r="N252" t="str">
            <v> </v>
          </cell>
        </row>
        <row r="253">
          <cell r="M253" t="str">
            <v>46002719890917171X</v>
          </cell>
          <cell r="N253" t="str">
            <v> </v>
          </cell>
        </row>
        <row r="254">
          <cell r="M254" t="str">
            <v>460036199512312714</v>
          </cell>
          <cell r="N254" t="str">
            <v> </v>
          </cell>
        </row>
        <row r="255">
          <cell r="M255" t="str">
            <v>460033199410053222</v>
          </cell>
          <cell r="N255" t="str">
            <v> </v>
          </cell>
        </row>
        <row r="256">
          <cell r="M256" t="str">
            <v>460030199807183026</v>
          </cell>
          <cell r="N256" t="str">
            <v> </v>
          </cell>
        </row>
        <row r="257">
          <cell r="M257" t="str">
            <v>460003199711100821</v>
          </cell>
          <cell r="N257" t="str">
            <v> </v>
          </cell>
        </row>
        <row r="258">
          <cell r="M258" t="str">
            <v>460028199508298024</v>
          </cell>
          <cell r="N258" t="str">
            <v> </v>
          </cell>
        </row>
        <row r="259">
          <cell r="M259" t="str">
            <v>469003199205262412</v>
          </cell>
          <cell r="N259" t="str">
            <v> </v>
          </cell>
        </row>
        <row r="260">
          <cell r="M260" t="str">
            <v>460026199710152421</v>
          </cell>
          <cell r="N260" t="str">
            <v> </v>
          </cell>
        </row>
        <row r="261">
          <cell r="M261" t="str">
            <v>469003199310201929</v>
          </cell>
          <cell r="N261" t="str">
            <v> </v>
          </cell>
        </row>
        <row r="262">
          <cell r="M262" t="str">
            <v>469023200008027924</v>
          </cell>
          <cell r="N262" t="str">
            <v> </v>
          </cell>
        </row>
        <row r="263">
          <cell r="M263" t="str">
            <v>460031199807290020</v>
          </cell>
          <cell r="N263" t="str">
            <v> </v>
          </cell>
        </row>
        <row r="264">
          <cell r="M264" t="str">
            <v>460021199212144443</v>
          </cell>
          <cell r="N264" t="str">
            <v> </v>
          </cell>
        </row>
        <row r="265">
          <cell r="M265" t="str">
            <v>46002719890524132X</v>
          </cell>
          <cell r="N265" t="str">
            <v> </v>
          </cell>
        </row>
        <row r="266">
          <cell r="M266" t="str">
            <v>460004199805073816</v>
          </cell>
          <cell r="N266" t="str">
            <v> </v>
          </cell>
        </row>
        <row r="267">
          <cell r="M267" t="str">
            <v>46000319951101542X</v>
          </cell>
          <cell r="N267" t="str">
            <v> </v>
          </cell>
        </row>
        <row r="268">
          <cell r="M268" t="str">
            <v>460027199007042331</v>
          </cell>
          <cell r="N268" t="str">
            <v> </v>
          </cell>
        </row>
        <row r="269">
          <cell r="M269" t="str">
            <v>460027199402287443</v>
          </cell>
          <cell r="N269" t="str">
            <v> </v>
          </cell>
        </row>
        <row r="270">
          <cell r="M270" t="str">
            <v>460025199307254229</v>
          </cell>
          <cell r="N270" t="str">
            <v> </v>
          </cell>
        </row>
        <row r="271">
          <cell r="M271" t="str">
            <v>46003319920603450X</v>
          </cell>
          <cell r="N271" t="str">
            <v> </v>
          </cell>
        </row>
        <row r="272">
          <cell r="M272" t="str">
            <v>460022199906102711</v>
          </cell>
          <cell r="N272" t="str">
            <v> </v>
          </cell>
        </row>
        <row r="273">
          <cell r="M273" t="str">
            <v>460025199107243322</v>
          </cell>
          <cell r="N273" t="str">
            <v> </v>
          </cell>
        </row>
        <row r="274">
          <cell r="M274" t="str">
            <v>460005199902133215</v>
          </cell>
          <cell r="N274" t="str">
            <v> </v>
          </cell>
        </row>
        <row r="275">
          <cell r="M275" t="str">
            <v>469001199812200026</v>
          </cell>
          <cell r="N275" t="str">
            <v> </v>
          </cell>
        </row>
        <row r="276">
          <cell r="M276" t="str">
            <v>460002200001230022</v>
          </cell>
          <cell r="N276" t="str">
            <v> </v>
          </cell>
        </row>
        <row r="277">
          <cell r="M277" t="str">
            <v>460031199810185627</v>
          </cell>
          <cell r="N277" t="str">
            <v> </v>
          </cell>
        </row>
        <row r="278">
          <cell r="M278" t="str">
            <v>469023199007220022</v>
          </cell>
          <cell r="N278" t="str">
            <v> </v>
          </cell>
        </row>
        <row r="279">
          <cell r="M279" t="str">
            <v>460035198810021316</v>
          </cell>
          <cell r="N279" t="str">
            <v> </v>
          </cell>
        </row>
        <row r="280">
          <cell r="M280" t="str">
            <v>460028198702200057</v>
          </cell>
          <cell r="N280" t="str">
            <v> </v>
          </cell>
        </row>
        <row r="281">
          <cell r="M281" t="str">
            <v>460003199703221826</v>
          </cell>
          <cell r="N281" t="str">
            <v> </v>
          </cell>
        </row>
        <row r="282">
          <cell r="M282" t="str">
            <v>460033199508223250</v>
          </cell>
          <cell r="N282" t="str">
            <v> </v>
          </cell>
        </row>
        <row r="283">
          <cell r="M283" t="str">
            <v>46010319980403331X</v>
          </cell>
          <cell r="N283" t="str">
            <v> </v>
          </cell>
        </row>
        <row r="284">
          <cell r="M284" t="str">
            <v>460006198805062314</v>
          </cell>
          <cell r="N284" t="str">
            <v> </v>
          </cell>
        </row>
        <row r="285">
          <cell r="M285" t="str">
            <v>210282198907269130</v>
          </cell>
          <cell r="N285" t="str">
            <v> </v>
          </cell>
        </row>
        <row r="286">
          <cell r="M286" t="str">
            <v>460027199411160014</v>
          </cell>
          <cell r="N286" t="str">
            <v> </v>
          </cell>
        </row>
        <row r="287">
          <cell r="M287" t="str">
            <v>460006199812238423</v>
          </cell>
          <cell r="N287" t="str">
            <v> </v>
          </cell>
        </row>
        <row r="288">
          <cell r="M288" t="str">
            <v>460007199401146184</v>
          </cell>
          <cell r="N288" t="str">
            <v> </v>
          </cell>
        </row>
        <row r="289">
          <cell r="M289" t="str">
            <v>460002199807200329</v>
          </cell>
          <cell r="N289" t="str">
            <v> </v>
          </cell>
        </row>
        <row r="290">
          <cell r="M290" t="str">
            <v>460004199504135227</v>
          </cell>
          <cell r="N290" t="str">
            <v> </v>
          </cell>
        </row>
        <row r="291">
          <cell r="M291" t="str">
            <v>46000419910303162X</v>
          </cell>
          <cell r="N291" t="str">
            <v> </v>
          </cell>
        </row>
        <row r="292">
          <cell r="M292" t="str">
            <v>460025199104102751</v>
          </cell>
          <cell r="N292" t="str">
            <v> </v>
          </cell>
        </row>
        <row r="293">
          <cell r="M293" t="str">
            <v>460027200007120630</v>
          </cell>
          <cell r="N293" t="str">
            <v> </v>
          </cell>
        </row>
        <row r="294">
          <cell r="M294" t="str">
            <v>430603199410153513</v>
          </cell>
          <cell r="N294" t="str">
            <v> </v>
          </cell>
        </row>
        <row r="295">
          <cell r="M295" t="str">
            <v>460033199903163227</v>
          </cell>
          <cell r="N295" t="str">
            <v> </v>
          </cell>
        </row>
        <row r="296">
          <cell r="M296" t="str">
            <v>460200199403233421</v>
          </cell>
          <cell r="N296" t="str">
            <v> </v>
          </cell>
        </row>
        <row r="297">
          <cell r="M297" t="str">
            <v>460034199602181241</v>
          </cell>
          <cell r="N297" t="str">
            <v> </v>
          </cell>
        </row>
        <row r="298">
          <cell r="M298" t="str">
            <v>460007200007185375</v>
          </cell>
          <cell r="N298" t="str">
            <v> </v>
          </cell>
        </row>
        <row r="299">
          <cell r="M299" t="str">
            <v>460027199808031720</v>
          </cell>
          <cell r="N299" t="str">
            <v> </v>
          </cell>
        </row>
        <row r="300">
          <cell r="M300" t="str">
            <v>460003199910200235</v>
          </cell>
          <cell r="N300" t="str">
            <v> </v>
          </cell>
        </row>
        <row r="301">
          <cell r="M301" t="str">
            <v>460027200007098525</v>
          </cell>
          <cell r="N301" t="str">
            <v> </v>
          </cell>
        </row>
        <row r="302">
          <cell r="M302" t="str">
            <v>460033199311290038</v>
          </cell>
          <cell r="N302" t="str">
            <v> </v>
          </cell>
        </row>
        <row r="303">
          <cell r="M303" t="str">
            <v>460006199305245215</v>
          </cell>
          <cell r="N303" t="str">
            <v> </v>
          </cell>
        </row>
        <row r="304">
          <cell r="M304" t="str">
            <v>460028199510036023</v>
          </cell>
          <cell r="N304" t="str">
            <v> </v>
          </cell>
        </row>
        <row r="305">
          <cell r="M305" t="str">
            <v>460003199501086638</v>
          </cell>
          <cell r="N305" t="str">
            <v> </v>
          </cell>
        </row>
        <row r="306">
          <cell r="M306" t="str">
            <v>370902198810282428</v>
          </cell>
          <cell r="N306" t="str">
            <v> </v>
          </cell>
        </row>
        <row r="307">
          <cell r="M307" t="str">
            <v>460003199104202228</v>
          </cell>
          <cell r="N307" t="str">
            <v> </v>
          </cell>
        </row>
        <row r="308">
          <cell r="M308" t="str">
            <v>460006199801155227</v>
          </cell>
          <cell r="N308" t="str">
            <v> </v>
          </cell>
        </row>
        <row r="309">
          <cell r="M309" t="str">
            <v>460300199503050329</v>
          </cell>
          <cell r="N309" t="str">
            <v> </v>
          </cell>
        </row>
        <row r="310">
          <cell r="M310" t="str">
            <v>460027199011105913</v>
          </cell>
          <cell r="N310" t="str">
            <v> </v>
          </cell>
        </row>
        <row r="311">
          <cell r="M311" t="str">
            <v>460027199705166622</v>
          </cell>
          <cell r="N311" t="str">
            <v> </v>
          </cell>
        </row>
        <row r="312">
          <cell r="M312" t="str">
            <v>460003199305072060</v>
          </cell>
          <cell r="N312" t="str">
            <v> </v>
          </cell>
        </row>
        <row r="313">
          <cell r="M313" t="str">
            <v>460007199403057222</v>
          </cell>
          <cell r="N313" t="str">
            <v> </v>
          </cell>
        </row>
        <row r="314">
          <cell r="M314" t="str">
            <v>469024199710154414</v>
          </cell>
          <cell r="N314" t="str">
            <v> </v>
          </cell>
        </row>
        <row r="315">
          <cell r="M315" t="str">
            <v>460027199603122629</v>
          </cell>
          <cell r="N315" t="str">
            <v> </v>
          </cell>
        </row>
        <row r="316">
          <cell r="M316" t="str">
            <v>460033199909305089</v>
          </cell>
          <cell r="N316" t="str">
            <v> </v>
          </cell>
        </row>
        <row r="317">
          <cell r="M317" t="str">
            <v>460103198908071527</v>
          </cell>
          <cell r="N317" t="str">
            <v> </v>
          </cell>
        </row>
        <row r="318">
          <cell r="M318" t="str">
            <v>460004199301245215</v>
          </cell>
          <cell r="N318" t="str">
            <v> </v>
          </cell>
        </row>
        <row r="319">
          <cell r="M319" t="str">
            <v>460003199208307825</v>
          </cell>
          <cell r="N319" t="str">
            <v> </v>
          </cell>
        </row>
        <row r="320">
          <cell r="M320" t="str">
            <v>460300200009030045</v>
          </cell>
          <cell r="N320" t="str">
            <v> </v>
          </cell>
        </row>
        <row r="321">
          <cell r="M321" t="str">
            <v>460004198912214421</v>
          </cell>
          <cell r="N321" t="str">
            <v> </v>
          </cell>
        </row>
        <row r="322">
          <cell r="M322" t="str">
            <v>460007199108140410</v>
          </cell>
          <cell r="N322" t="str">
            <v> </v>
          </cell>
        </row>
        <row r="323">
          <cell r="M323" t="str">
            <v>460006199311094417</v>
          </cell>
          <cell r="N323" t="str">
            <v> </v>
          </cell>
        </row>
        <row r="324">
          <cell r="M324" t="str">
            <v>469007199804204981</v>
          </cell>
          <cell r="N324" t="str">
            <v> </v>
          </cell>
        </row>
        <row r="325">
          <cell r="M325" t="str">
            <v>469003199704042422</v>
          </cell>
          <cell r="N325" t="str">
            <v> </v>
          </cell>
        </row>
        <row r="326">
          <cell r="M326" t="str">
            <v>460003200003163421</v>
          </cell>
          <cell r="N326" t="str">
            <v> </v>
          </cell>
        </row>
        <row r="327">
          <cell r="M327" t="str">
            <v>460028199302182448</v>
          </cell>
          <cell r="N327" t="str">
            <v> </v>
          </cell>
        </row>
        <row r="328">
          <cell r="M328" t="str">
            <v>46000619990524163X</v>
          </cell>
          <cell r="N328" t="str">
            <v> </v>
          </cell>
        </row>
        <row r="329">
          <cell r="M329" t="str">
            <v>460027199407046227</v>
          </cell>
          <cell r="N329" t="str">
            <v> </v>
          </cell>
        </row>
        <row r="330">
          <cell r="M330" t="str">
            <v>46003319980923392X</v>
          </cell>
          <cell r="N330" t="str">
            <v> </v>
          </cell>
        </row>
        <row r="331">
          <cell r="M331" t="str">
            <v>500239199209293728</v>
          </cell>
          <cell r="N331" t="str">
            <v> </v>
          </cell>
        </row>
        <row r="332">
          <cell r="M332" t="str">
            <v>460003199405042416</v>
          </cell>
          <cell r="N332" t="str">
            <v> </v>
          </cell>
        </row>
        <row r="333">
          <cell r="M333" t="str">
            <v>460028200006126842</v>
          </cell>
          <cell r="N333" t="str">
            <v> </v>
          </cell>
        </row>
        <row r="334">
          <cell r="M334" t="str">
            <v>460033199505123211</v>
          </cell>
          <cell r="N334" t="str">
            <v> </v>
          </cell>
        </row>
        <row r="335">
          <cell r="M335" t="str">
            <v>460102199509261524</v>
          </cell>
          <cell r="N335" t="str">
            <v> </v>
          </cell>
        </row>
        <row r="336">
          <cell r="M336" t="str">
            <v>460105199911251825</v>
          </cell>
          <cell r="N336" t="str">
            <v> </v>
          </cell>
        </row>
        <row r="337">
          <cell r="M337" t="str">
            <v>460027199808107326</v>
          </cell>
          <cell r="N337" t="str">
            <v> </v>
          </cell>
        </row>
        <row r="338">
          <cell r="M338" t="str">
            <v>46002719990306001X</v>
          </cell>
          <cell r="N338" t="str">
            <v> </v>
          </cell>
        </row>
        <row r="339">
          <cell r="M339" t="str">
            <v>460026199611212740</v>
          </cell>
          <cell r="N339" t="str">
            <v> </v>
          </cell>
        </row>
        <row r="340">
          <cell r="M340" t="str">
            <v>460027199705105651</v>
          </cell>
          <cell r="N340" t="str">
            <v> </v>
          </cell>
        </row>
        <row r="341">
          <cell r="M341" t="str">
            <v>412828199501093946</v>
          </cell>
          <cell r="N341" t="str">
            <v> </v>
          </cell>
        </row>
        <row r="342">
          <cell r="M342" t="str">
            <v>410527200005240047</v>
          </cell>
          <cell r="N342" t="str">
            <v> </v>
          </cell>
        </row>
        <row r="343">
          <cell r="M343" t="str">
            <v>460026199405180629</v>
          </cell>
          <cell r="N343" t="str">
            <v> </v>
          </cell>
        </row>
        <row r="344">
          <cell r="M344" t="str">
            <v>460004199911080227</v>
          </cell>
          <cell r="N344" t="str">
            <v> </v>
          </cell>
        </row>
        <row r="345">
          <cell r="M345" t="str">
            <v>460103199810010341</v>
          </cell>
          <cell r="N345" t="str">
            <v> </v>
          </cell>
        </row>
        <row r="346">
          <cell r="M346" t="str">
            <v>469027199712204920</v>
          </cell>
          <cell r="N346" t="str">
            <v> </v>
          </cell>
        </row>
        <row r="347">
          <cell r="M347" t="str">
            <v>460001198805281021</v>
          </cell>
          <cell r="N347" t="str">
            <v> </v>
          </cell>
        </row>
        <row r="348">
          <cell r="M348" t="str">
            <v>460027199609191027</v>
          </cell>
          <cell r="N348" t="str">
            <v> </v>
          </cell>
        </row>
        <row r="349">
          <cell r="M349" t="str">
            <v>469026199308065221</v>
          </cell>
          <cell r="N349" t="str">
            <v> </v>
          </cell>
        </row>
        <row r="350">
          <cell r="M350" t="str">
            <v>460028199604190427</v>
          </cell>
          <cell r="N350" t="str">
            <v> </v>
          </cell>
        </row>
        <row r="351">
          <cell r="M351" t="str">
            <v>130403199109071218</v>
          </cell>
          <cell r="N351" t="str">
            <v> </v>
          </cell>
        </row>
        <row r="352">
          <cell r="M352" t="str">
            <v>460003199808234025</v>
          </cell>
          <cell r="N352" t="str">
            <v> </v>
          </cell>
        </row>
        <row r="353">
          <cell r="M353" t="str">
            <v>460003199208196627</v>
          </cell>
          <cell r="N353" t="str">
            <v> </v>
          </cell>
        </row>
        <row r="354">
          <cell r="M354" t="str">
            <v>46000519961210642X</v>
          </cell>
          <cell r="N354" t="str">
            <v> </v>
          </cell>
        </row>
        <row r="355">
          <cell r="M355" t="str">
            <v>460003199303063443</v>
          </cell>
          <cell r="N355" t="str">
            <v> </v>
          </cell>
        </row>
        <row r="356">
          <cell r="M356" t="str">
            <v>460002198911082524</v>
          </cell>
          <cell r="N356" t="str">
            <v> </v>
          </cell>
        </row>
        <row r="357">
          <cell r="M357" t="str">
            <v>460003199910187421</v>
          </cell>
          <cell r="N357" t="str">
            <v> </v>
          </cell>
        </row>
        <row r="358">
          <cell r="M358" t="str">
            <v>460200199904214464</v>
          </cell>
          <cell r="N358" t="str">
            <v> </v>
          </cell>
        </row>
        <row r="359">
          <cell r="M359" t="str">
            <v>469023199812220025</v>
          </cell>
          <cell r="N359" t="str">
            <v> </v>
          </cell>
        </row>
        <row r="360">
          <cell r="M360" t="str">
            <v>469023199506158243</v>
          </cell>
          <cell r="N360" t="str">
            <v> </v>
          </cell>
        </row>
        <row r="361">
          <cell r="M361" t="str">
            <v>460007198905260015</v>
          </cell>
          <cell r="N361" t="str">
            <v> </v>
          </cell>
        </row>
        <row r="362">
          <cell r="M362" t="str">
            <v>460033199301280880</v>
          </cell>
          <cell r="N362" t="str">
            <v> </v>
          </cell>
        </row>
        <row r="363">
          <cell r="M363" t="str">
            <v>460004199305101243</v>
          </cell>
          <cell r="N363" t="str">
            <v> </v>
          </cell>
        </row>
        <row r="364">
          <cell r="M364" t="str">
            <v>460006199907120946</v>
          </cell>
          <cell r="N364" t="str">
            <v> </v>
          </cell>
        </row>
        <row r="365">
          <cell r="M365" t="str">
            <v>460027199503075669</v>
          </cell>
          <cell r="N365" t="str">
            <v> </v>
          </cell>
        </row>
        <row r="366">
          <cell r="M366" t="str">
            <v>431223199911245453</v>
          </cell>
          <cell r="N366" t="str">
            <v> </v>
          </cell>
        </row>
        <row r="367">
          <cell r="M367" t="str">
            <v>460300199808030329</v>
          </cell>
          <cell r="N367" t="str">
            <v> </v>
          </cell>
        </row>
        <row r="368">
          <cell r="M368" t="str">
            <v>460007199712267266</v>
          </cell>
          <cell r="N368" t="str">
            <v> </v>
          </cell>
        </row>
        <row r="369">
          <cell r="M369" t="str">
            <v>460027199201257029</v>
          </cell>
          <cell r="N369" t="str">
            <v> </v>
          </cell>
        </row>
        <row r="370">
          <cell r="M370" t="str">
            <v>460003199509206227</v>
          </cell>
          <cell r="N370" t="str">
            <v> </v>
          </cell>
        </row>
        <row r="371">
          <cell r="M371" t="str">
            <v>460036199603080437</v>
          </cell>
          <cell r="N371" t="str">
            <v> </v>
          </cell>
        </row>
        <row r="372">
          <cell r="M372" t="str">
            <v>450121199408162727</v>
          </cell>
          <cell r="N372" t="str">
            <v> </v>
          </cell>
        </row>
        <row r="373">
          <cell r="M373" t="str">
            <v>362201199412111228</v>
          </cell>
          <cell r="N373" t="str">
            <v> </v>
          </cell>
        </row>
        <row r="374">
          <cell r="M374" t="str">
            <v>460033199604302389</v>
          </cell>
          <cell r="N374" t="str">
            <v> </v>
          </cell>
        </row>
        <row r="375">
          <cell r="M375" t="str">
            <v>460003199311194021</v>
          </cell>
          <cell r="N375" t="str">
            <v> </v>
          </cell>
        </row>
        <row r="376">
          <cell r="M376" t="str">
            <v>460006199811304425</v>
          </cell>
          <cell r="N376" t="str">
            <v> </v>
          </cell>
        </row>
        <row r="377">
          <cell r="M377" t="str">
            <v>460028199811124027</v>
          </cell>
          <cell r="N377" t="str">
            <v> </v>
          </cell>
        </row>
        <row r="378">
          <cell r="M378" t="str">
            <v>469023199703021326</v>
          </cell>
          <cell r="N378" t="str">
            <v> </v>
          </cell>
        </row>
        <row r="379">
          <cell r="M379" t="str">
            <v>460103199310213628</v>
          </cell>
          <cell r="N379" t="str">
            <v> </v>
          </cell>
        </row>
        <row r="380">
          <cell r="M380" t="str">
            <v>460004199312080428</v>
          </cell>
          <cell r="N380" t="str">
            <v> </v>
          </cell>
        </row>
        <row r="381">
          <cell r="M381" t="str">
            <v>460034199703130427</v>
          </cell>
          <cell r="N381" t="str">
            <v> </v>
          </cell>
        </row>
        <row r="382">
          <cell r="M382" t="str">
            <v>460003199503036634</v>
          </cell>
          <cell r="N382" t="str">
            <v> </v>
          </cell>
        </row>
        <row r="383">
          <cell r="M383" t="str">
            <v>460028199805020029</v>
          </cell>
          <cell r="N383" t="str">
            <v> </v>
          </cell>
        </row>
        <row r="384">
          <cell r="M384" t="str">
            <v>460027199703125624</v>
          </cell>
          <cell r="N384" t="str">
            <v> </v>
          </cell>
        </row>
        <row r="385">
          <cell r="M385" t="str">
            <v>460027199708153018</v>
          </cell>
          <cell r="N385" t="str">
            <v> </v>
          </cell>
        </row>
        <row r="386">
          <cell r="M386" t="str">
            <v>431025199707041623</v>
          </cell>
          <cell r="N386" t="str">
            <v> </v>
          </cell>
        </row>
        <row r="387">
          <cell r="M387" t="str">
            <v>46002719980627442X</v>
          </cell>
          <cell r="N387" t="str">
            <v> </v>
          </cell>
        </row>
        <row r="388">
          <cell r="M388" t="str">
            <v>460104199509141517</v>
          </cell>
          <cell r="N388" t="str">
            <v> </v>
          </cell>
        </row>
        <row r="389">
          <cell r="M389" t="str">
            <v>460035199402072119</v>
          </cell>
          <cell r="N389" t="str">
            <v> </v>
          </cell>
        </row>
        <row r="390">
          <cell r="M390" t="str">
            <v>46002719921002231X</v>
          </cell>
          <cell r="N390" t="str">
            <v> </v>
          </cell>
        </row>
        <row r="391">
          <cell r="M391" t="str">
            <v>460002199506246024</v>
          </cell>
          <cell r="N391" t="str">
            <v> </v>
          </cell>
        </row>
        <row r="392">
          <cell r="M392" t="str">
            <v>460027199312290040</v>
          </cell>
          <cell r="N392" t="str">
            <v> </v>
          </cell>
        </row>
        <row r="393">
          <cell r="M393" t="str">
            <v>460300199505270624</v>
          </cell>
          <cell r="N393" t="str">
            <v> </v>
          </cell>
        </row>
        <row r="394">
          <cell r="M394" t="str">
            <v>460031199706156420</v>
          </cell>
          <cell r="N394" t="str">
            <v> </v>
          </cell>
        </row>
        <row r="395">
          <cell r="M395" t="str">
            <v>460027199610242928</v>
          </cell>
          <cell r="N395" t="str">
            <v> </v>
          </cell>
        </row>
        <row r="396">
          <cell r="M396" t="str">
            <v>460027199207210029</v>
          </cell>
          <cell r="N396" t="str">
            <v> </v>
          </cell>
        </row>
        <row r="397">
          <cell r="M397" t="str">
            <v>231002199308112728</v>
          </cell>
          <cell r="N397" t="str">
            <v> </v>
          </cell>
        </row>
        <row r="398">
          <cell r="M398" t="str">
            <v>141181199108230024</v>
          </cell>
          <cell r="N398" t="str">
            <v> </v>
          </cell>
        </row>
        <row r="399">
          <cell r="M399" t="str">
            <v>460007199411100825</v>
          </cell>
          <cell r="N399" t="str">
            <v> </v>
          </cell>
        </row>
        <row r="400">
          <cell r="M400" t="str">
            <v>460006199512128126</v>
          </cell>
          <cell r="N400" t="str">
            <v> </v>
          </cell>
        </row>
        <row r="401">
          <cell r="M401" t="str">
            <v>460103199511282427</v>
          </cell>
          <cell r="N401" t="str">
            <v> </v>
          </cell>
        </row>
        <row r="402">
          <cell r="M402" t="str">
            <v>460300199109100623</v>
          </cell>
          <cell r="N402" t="str">
            <v> </v>
          </cell>
        </row>
        <row r="403">
          <cell r="M403" t="str">
            <v>460027198910071417</v>
          </cell>
          <cell r="N403" t="str">
            <v> </v>
          </cell>
        </row>
        <row r="404">
          <cell r="M404" t="str">
            <v>460004199311305429</v>
          </cell>
          <cell r="N404" t="str">
            <v> </v>
          </cell>
        </row>
        <row r="405">
          <cell r="M405" t="str">
            <v>460003199508194826</v>
          </cell>
          <cell r="N405" t="str">
            <v> </v>
          </cell>
        </row>
        <row r="406">
          <cell r="M406" t="str">
            <v>460006199606142332</v>
          </cell>
          <cell r="N406" t="str">
            <v> </v>
          </cell>
        </row>
        <row r="407">
          <cell r="M407" t="str">
            <v>460027199209082980</v>
          </cell>
          <cell r="N407" t="str">
            <v> </v>
          </cell>
        </row>
        <row r="408">
          <cell r="M408" t="str">
            <v>460003199509122461</v>
          </cell>
          <cell r="N408" t="str">
            <v> </v>
          </cell>
        </row>
        <row r="409">
          <cell r="M409" t="str">
            <v>460027199902277620</v>
          </cell>
          <cell r="N409" t="str">
            <v> </v>
          </cell>
        </row>
        <row r="410">
          <cell r="M410" t="str">
            <v>41232619941018755X</v>
          </cell>
          <cell r="N410" t="str">
            <v> </v>
          </cell>
        </row>
        <row r="411">
          <cell r="M411" t="str">
            <v>460030199811140029</v>
          </cell>
          <cell r="N411" t="str">
            <v> </v>
          </cell>
        </row>
        <row r="412">
          <cell r="M412" t="str">
            <v>230107199708070228</v>
          </cell>
          <cell r="N412" t="str">
            <v> </v>
          </cell>
        </row>
        <row r="413">
          <cell r="M413" t="str">
            <v>460036199203080024</v>
          </cell>
          <cell r="N413" t="str">
            <v> </v>
          </cell>
        </row>
        <row r="414">
          <cell r="M414" t="str">
            <v>460025199311093325</v>
          </cell>
          <cell r="N414" t="str">
            <v> </v>
          </cell>
        </row>
        <row r="415">
          <cell r="M415" t="str">
            <v>460027199912303714</v>
          </cell>
          <cell r="N415" t="str">
            <v> </v>
          </cell>
        </row>
        <row r="416">
          <cell r="M416" t="str">
            <v>46003420001115612X</v>
          </cell>
          <cell r="N416" t="str">
            <v> </v>
          </cell>
        </row>
        <row r="417">
          <cell r="M417" t="str">
            <v>460007199511254995</v>
          </cell>
          <cell r="N417" t="str">
            <v> </v>
          </cell>
        </row>
        <row r="418">
          <cell r="M418" t="str">
            <v>441422199701024819</v>
          </cell>
          <cell r="N418" t="str">
            <v> </v>
          </cell>
        </row>
        <row r="419">
          <cell r="M419" t="str">
            <v>460027199705088222</v>
          </cell>
          <cell r="N419" t="str">
            <v> </v>
          </cell>
        </row>
        <row r="420">
          <cell r="M420" t="str">
            <v>469003199709106122</v>
          </cell>
          <cell r="N420" t="str">
            <v> </v>
          </cell>
        </row>
        <row r="421">
          <cell r="M421" t="str">
            <v>460103199905180327</v>
          </cell>
          <cell r="N421" t="str">
            <v> </v>
          </cell>
        </row>
        <row r="422">
          <cell r="M422" t="str">
            <v>460003199409254854</v>
          </cell>
          <cell r="N422" t="str">
            <v> </v>
          </cell>
        </row>
        <row r="423">
          <cell r="M423" t="str">
            <v>500110199608314049</v>
          </cell>
          <cell r="N423" t="str">
            <v> </v>
          </cell>
        </row>
        <row r="424">
          <cell r="M424" t="str">
            <v>15020719980808231X</v>
          </cell>
          <cell r="N424" t="str">
            <v> </v>
          </cell>
        </row>
        <row r="425">
          <cell r="M425" t="str">
            <v>460103199209131222</v>
          </cell>
          <cell r="N425" t="str">
            <v> </v>
          </cell>
        </row>
        <row r="426">
          <cell r="M426" t="str">
            <v>460034199904184122</v>
          </cell>
          <cell r="N426" t="str">
            <v> </v>
          </cell>
        </row>
        <row r="427">
          <cell r="M427" t="str">
            <v>460027199706013767</v>
          </cell>
          <cell r="N427" t="str">
            <v> </v>
          </cell>
        </row>
        <row r="428">
          <cell r="M428" t="str">
            <v>460003199504203043</v>
          </cell>
          <cell r="N428" t="str">
            <v> </v>
          </cell>
        </row>
        <row r="429">
          <cell r="M429" t="str">
            <v>460001199807250741</v>
          </cell>
          <cell r="N429" t="str">
            <v> </v>
          </cell>
        </row>
        <row r="430">
          <cell r="M430" t="str">
            <v>46002719940407592X</v>
          </cell>
          <cell r="N430" t="str">
            <v> </v>
          </cell>
        </row>
        <row r="431">
          <cell r="M431" t="str">
            <v>460004199903210028</v>
          </cell>
          <cell r="N431" t="str">
            <v> </v>
          </cell>
        </row>
        <row r="432">
          <cell r="M432" t="str">
            <v>460027199511174114</v>
          </cell>
          <cell r="N432" t="str">
            <v> </v>
          </cell>
        </row>
        <row r="433">
          <cell r="M433" t="str">
            <v>622621199107294225</v>
          </cell>
          <cell r="N433" t="str">
            <v> </v>
          </cell>
        </row>
        <row r="434">
          <cell r="M434" t="str">
            <v>46000319980512324X</v>
          </cell>
          <cell r="N434" t="str">
            <v> </v>
          </cell>
        </row>
        <row r="435">
          <cell r="M435" t="str">
            <v>460028199910016013</v>
          </cell>
          <cell r="N435" t="str">
            <v> </v>
          </cell>
        </row>
        <row r="436">
          <cell r="M436" t="str">
            <v>460102199807270314</v>
          </cell>
          <cell r="N436" t="str">
            <v> </v>
          </cell>
        </row>
        <row r="437">
          <cell r="M437" t="str">
            <v>460027199602050029</v>
          </cell>
          <cell r="N437" t="str">
            <v> </v>
          </cell>
        </row>
        <row r="438">
          <cell r="M438" t="str">
            <v>460003199508284610</v>
          </cell>
          <cell r="N438" t="str">
            <v> </v>
          </cell>
        </row>
        <row r="439">
          <cell r="M439" t="str">
            <v>460006199005094443</v>
          </cell>
          <cell r="N439" t="str">
            <v> </v>
          </cell>
        </row>
        <row r="440">
          <cell r="M440" t="str">
            <v>211021199502150029</v>
          </cell>
          <cell r="N440" t="str">
            <v> </v>
          </cell>
        </row>
        <row r="441">
          <cell r="M441" t="str">
            <v>460300200010110026</v>
          </cell>
          <cell r="N441" t="str">
            <v> </v>
          </cell>
        </row>
        <row r="442">
          <cell r="M442" t="str">
            <v>460103199705180621</v>
          </cell>
          <cell r="N442" t="str">
            <v> </v>
          </cell>
        </row>
        <row r="443">
          <cell r="M443" t="str">
            <v>460027199312116229</v>
          </cell>
          <cell r="N443" t="str">
            <v> </v>
          </cell>
        </row>
        <row r="444">
          <cell r="M444" t="str">
            <v>342126199306163786</v>
          </cell>
          <cell r="N444" t="str">
            <v> </v>
          </cell>
        </row>
        <row r="445">
          <cell r="M445" t="str">
            <v>460003199801194622</v>
          </cell>
          <cell r="N445" t="str">
            <v> </v>
          </cell>
        </row>
        <row r="446">
          <cell r="M446" t="str">
            <v>460025199511032121</v>
          </cell>
          <cell r="N446" t="str">
            <v> </v>
          </cell>
        </row>
        <row r="447">
          <cell r="M447" t="str">
            <v>460003199609023241</v>
          </cell>
          <cell r="N447" t="str">
            <v> </v>
          </cell>
        </row>
        <row r="448">
          <cell r="M448" t="str">
            <v>510403199201141013</v>
          </cell>
          <cell r="N448" t="str">
            <v> </v>
          </cell>
        </row>
        <row r="449">
          <cell r="M449" t="str">
            <v>460007199703122065</v>
          </cell>
          <cell r="N449" t="str">
            <v> </v>
          </cell>
        </row>
        <row r="450">
          <cell r="M450" t="str">
            <v>460027199408185915</v>
          </cell>
          <cell r="N450" t="str">
            <v> </v>
          </cell>
        </row>
        <row r="451">
          <cell r="M451" t="str">
            <v>460033199707077508</v>
          </cell>
          <cell r="N451" t="str">
            <v> </v>
          </cell>
        </row>
        <row r="452">
          <cell r="M452" t="str">
            <v>460006199503050611</v>
          </cell>
          <cell r="N452" t="str">
            <v> </v>
          </cell>
        </row>
        <row r="453">
          <cell r="M453" t="str">
            <v>460004199608270415</v>
          </cell>
          <cell r="N453" t="str">
            <v> </v>
          </cell>
        </row>
        <row r="454">
          <cell r="M454" t="str">
            <v>469003199510054687</v>
          </cell>
          <cell r="N454" t="str">
            <v> </v>
          </cell>
        </row>
        <row r="455">
          <cell r="M455" t="str">
            <v>460102199303023328</v>
          </cell>
          <cell r="N455" t="str">
            <v> </v>
          </cell>
        </row>
        <row r="456">
          <cell r="M456" t="str">
            <v>46000219911129542X</v>
          </cell>
          <cell r="N456" t="str">
            <v> </v>
          </cell>
        </row>
        <row r="457">
          <cell r="M457" t="str">
            <v>622201199201161210</v>
          </cell>
          <cell r="N457" t="str">
            <v> </v>
          </cell>
        </row>
        <row r="458">
          <cell r="M458" t="str">
            <v>460027199503291011</v>
          </cell>
          <cell r="N458" t="str">
            <v> </v>
          </cell>
        </row>
        <row r="459">
          <cell r="M459" t="str">
            <v>360426199511022024</v>
          </cell>
          <cell r="N459" t="str">
            <v> </v>
          </cell>
        </row>
        <row r="460">
          <cell r="M460" t="str">
            <v>46902419970113602X</v>
          </cell>
          <cell r="N460" t="str">
            <v> </v>
          </cell>
        </row>
        <row r="461">
          <cell r="M461" t="str">
            <v>460003199510153417</v>
          </cell>
          <cell r="N461" t="str">
            <v> </v>
          </cell>
        </row>
        <row r="462">
          <cell r="M462" t="str">
            <v>460034199607083077</v>
          </cell>
          <cell r="N462" t="str">
            <v> </v>
          </cell>
        </row>
        <row r="463">
          <cell r="M463" t="str">
            <v>460006199412224022</v>
          </cell>
          <cell r="N463" t="str">
            <v> </v>
          </cell>
        </row>
        <row r="464">
          <cell r="M464" t="str">
            <v>460004199205270816</v>
          </cell>
          <cell r="N464" t="str">
            <v> </v>
          </cell>
        </row>
        <row r="465">
          <cell r="M465" t="str">
            <v>460103200006282122</v>
          </cell>
          <cell r="N465" t="str">
            <v> </v>
          </cell>
        </row>
        <row r="466">
          <cell r="M466" t="str">
            <v>460026199608102436</v>
          </cell>
          <cell r="N466" t="str">
            <v> </v>
          </cell>
        </row>
        <row r="467">
          <cell r="M467" t="str">
            <v>460028199503250021</v>
          </cell>
          <cell r="N467" t="str">
            <v> </v>
          </cell>
        </row>
        <row r="468">
          <cell r="M468" t="str">
            <v>460007199710287212</v>
          </cell>
          <cell r="N468" t="str">
            <v> </v>
          </cell>
        </row>
        <row r="469">
          <cell r="M469" t="str">
            <v>460027199508270623</v>
          </cell>
          <cell r="N469" t="str">
            <v> </v>
          </cell>
        </row>
        <row r="470">
          <cell r="M470" t="str">
            <v>460003200008220210</v>
          </cell>
          <cell r="N470" t="str">
            <v> </v>
          </cell>
        </row>
        <row r="471">
          <cell r="M471" t="str">
            <v>460103199809110329</v>
          </cell>
          <cell r="N471" t="str">
            <v> </v>
          </cell>
        </row>
        <row r="472">
          <cell r="M472" t="str">
            <v>21068219930525152X</v>
          </cell>
          <cell r="N472" t="str">
            <v> </v>
          </cell>
        </row>
        <row r="473">
          <cell r="M473" t="str">
            <v>460003199206247638</v>
          </cell>
          <cell r="N473" t="str">
            <v> </v>
          </cell>
        </row>
        <row r="474">
          <cell r="M474" t="str">
            <v>460033199912140027</v>
          </cell>
          <cell r="N474" t="str">
            <v> </v>
          </cell>
        </row>
        <row r="475">
          <cell r="M475" t="str">
            <v>460027199801055324</v>
          </cell>
          <cell r="N475" t="str">
            <v> </v>
          </cell>
        </row>
        <row r="476">
          <cell r="M476" t="str">
            <v>460004199707303227</v>
          </cell>
          <cell r="N476" t="str">
            <v> </v>
          </cell>
        </row>
        <row r="477">
          <cell r="M477" t="str">
            <v>46000319980603285X</v>
          </cell>
          <cell r="N477" t="str">
            <v> </v>
          </cell>
        </row>
        <row r="478">
          <cell r="M478" t="str">
            <v>460104199706151829</v>
          </cell>
          <cell r="N478" t="str">
            <v> </v>
          </cell>
        </row>
        <row r="479">
          <cell r="M479" t="str">
            <v>460003199803066632</v>
          </cell>
          <cell r="N479" t="str">
            <v> </v>
          </cell>
        </row>
        <row r="480">
          <cell r="M480" t="str">
            <v>469023199807160021</v>
          </cell>
          <cell r="N480" t="str">
            <v> </v>
          </cell>
        </row>
        <row r="481">
          <cell r="M481" t="str">
            <v>460002199712205426</v>
          </cell>
          <cell r="N481" t="str">
            <v> </v>
          </cell>
        </row>
        <row r="482">
          <cell r="M482" t="str">
            <v>210211199011270410</v>
          </cell>
          <cell r="N482" t="str">
            <v> </v>
          </cell>
        </row>
        <row r="483">
          <cell r="M483" t="str">
            <v>460007199705087689</v>
          </cell>
          <cell r="N483" t="str">
            <v> </v>
          </cell>
        </row>
        <row r="484">
          <cell r="M484" t="str">
            <v>232103199902270422</v>
          </cell>
          <cell r="N484" t="str">
            <v> </v>
          </cell>
        </row>
        <row r="485">
          <cell r="M485" t="str">
            <v>460103199304050332</v>
          </cell>
          <cell r="N485" t="str">
            <v> </v>
          </cell>
        </row>
        <row r="486">
          <cell r="M486" t="str">
            <v>460027199611100411</v>
          </cell>
          <cell r="N486" t="str">
            <v> </v>
          </cell>
        </row>
        <row r="487">
          <cell r="M487" t="str">
            <v>460107199808232629</v>
          </cell>
          <cell r="N487" t="str">
            <v> </v>
          </cell>
        </row>
        <row r="488">
          <cell r="M488" t="str">
            <v>460026199405272419</v>
          </cell>
          <cell r="N488" t="str">
            <v> </v>
          </cell>
        </row>
        <row r="489">
          <cell r="M489" t="str">
            <v>460028200002070829</v>
          </cell>
          <cell r="N489" t="str">
            <v> </v>
          </cell>
        </row>
        <row r="490">
          <cell r="M490" t="str">
            <v>441621198805205526</v>
          </cell>
          <cell r="N490" t="str">
            <v> </v>
          </cell>
        </row>
        <row r="491">
          <cell r="M491" t="str">
            <v>46003319961010328X</v>
          </cell>
          <cell r="N491" t="str">
            <v> </v>
          </cell>
        </row>
        <row r="492">
          <cell r="M492" t="str">
            <v>460035199305102144</v>
          </cell>
          <cell r="N492" t="str">
            <v> </v>
          </cell>
        </row>
        <row r="493">
          <cell r="M493" t="str">
            <v>340826198907017057</v>
          </cell>
          <cell r="N493" t="str">
            <v> </v>
          </cell>
        </row>
        <row r="494">
          <cell r="M494" t="str">
            <v>460027199802165672</v>
          </cell>
          <cell r="N494" t="str">
            <v> </v>
          </cell>
        </row>
        <row r="495">
          <cell r="M495" t="str">
            <v>460004199404293834</v>
          </cell>
          <cell r="N495" t="str">
            <v> </v>
          </cell>
        </row>
        <row r="496">
          <cell r="M496" t="str">
            <v>460003199903174411</v>
          </cell>
          <cell r="N496" t="str">
            <v> </v>
          </cell>
        </row>
        <row r="497">
          <cell r="M497" t="str">
            <v>460027199112120653</v>
          </cell>
          <cell r="N497" t="str">
            <v> </v>
          </cell>
        </row>
        <row r="498">
          <cell r="M498" t="str">
            <v>469007199901053361</v>
          </cell>
          <cell r="N498" t="str">
            <v> </v>
          </cell>
        </row>
        <row r="499">
          <cell r="M499" t="str">
            <v>460003199204213426</v>
          </cell>
          <cell r="N499" t="str">
            <v> </v>
          </cell>
        </row>
        <row r="500">
          <cell r="M500" t="str">
            <v>460031199611216427</v>
          </cell>
          <cell r="N500" t="str">
            <v> </v>
          </cell>
        </row>
        <row r="501">
          <cell r="M501" t="str">
            <v>469027200101136880</v>
          </cell>
          <cell r="N501" t="str">
            <v> </v>
          </cell>
        </row>
        <row r="502">
          <cell r="M502" t="str">
            <v>460003199603315825</v>
          </cell>
          <cell r="N502" t="str">
            <v> </v>
          </cell>
        </row>
        <row r="503">
          <cell r="M503" t="str">
            <v>460027199807104422</v>
          </cell>
          <cell r="N503" t="str">
            <v> </v>
          </cell>
        </row>
        <row r="504">
          <cell r="M504" t="str">
            <v>460003199008122420</v>
          </cell>
          <cell r="N504" t="str">
            <v> </v>
          </cell>
        </row>
        <row r="505">
          <cell r="M505" t="str">
            <v>460003199709082820</v>
          </cell>
          <cell r="N505" t="str">
            <v> </v>
          </cell>
        </row>
        <row r="506">
          <cell r="M506" t="str">
            <v>460004199012080442</v>
          </cell>
          <cell r="N506" t="str">
            <v> </v>
          </cell>
        </row>
        <row r="507">
          <cell r="M507" t="str">
            <v>460002200006146225</v>
          </cell>
          <cell r="N507" t="str">
            <v> </v>
          </cell>
        </row>
        <row r="508">
          <cell r="M508" t="str">
            <v>460003199304153053</v>
          </cell>
          <cell r="N508" t="str">
            <v> </v>
          </cell>
        </row>
        <row r="509">
          <cell r="M509" t="str">
            <v>460033199612016307</v>
          </cell>
          <cell r="N509" t="str">
            <v> </v>
          </cell>
        </row>
        <row r="510">
          <cell r="M510" t="str">
            <v>460027199910014126</v>
          </cell>
          <cell r="N510" t="str">
            <v> </v>
          </cell>
        </row>
        <row r="511">
          <cell r="M511" t="str">
            <v>460003199508242234</v>
          </cell>
          <cell r="N511" t="str">
            <v> </v>
          </cell>
        </row>
        <row r="512">
          <cell r="M512" t="str">
            <v>460025199007213310</v>
          </cell>
          <cell r="N512" t="str">
            <v> </v>
          </cell>
        </row>
        <row r="513">
          <cell r="M513" t="str">
            <v>460003199702264242</v>
          </cell>
          <cell r="N513" t="str">
            <v> </v>
          </cell>
        </row>
        <row r="514">
          <cell r="M514" t="str">
            <v>460103199505301513</v>
          </cell>
          <cell r="N514" t="str">
            <v> </v>
          </cell>
        </row>
        <row r="515">
          <cell r="M515" t="str">
            <v>460006199412291612</v>
          </cell>
          <cell r="N515" t="str">
            <v> </v>
          </cell>
        </row>
        <row r="516">
          <cell r="M516" t="str">
            <v>469003199506152428</v>
          </cell>
          <cell r="N516" t="str">
            <v> </v>
          </cell>
        </row>
        <row r="517">
          <cell r="M517" t="str">
            <v>460004199812082040</v>
          </cell>
          <cell r="N517" t="str">
            <v> </v>
          </cell>
        </row>
        <row r="518">
          <cell r="M518" t="str">
            <v>460027199905078539</v>
          </cell>
          <cell r="N518" t="str">
            <v> </v>
          </cell>
        </row>
        <row r="519">
          <cell r="M519" t="str">
            <v>460027199603034418</v>
          </cell>
          <cell r="N519" t="str">
            <v> </v>
          </cell>
        </row>
        <row r="520">
          <cell r="M520" t="str">
            <v>460103199712170915</v>
          </cell>
          <cell r="N520" t="str">
            <v> </v>
          </cell>
        </row>
        <row r="521">
          <cell r="M521" t="str">
            <v>460006198804264811</v>
          </cell>
          <cell r="N521" t="str">
            <v> </v>
          </cell>
        </row>
        <row r="522">
          <cell r="M522" t="str">
            <v>460033199711043888</v>
          </cell>
          <cell r="N522" t="str">
            <v> </v>
          </cell>
        </row>
        <row r="523">
          <cell r="M523" t="str">
            <v>460036199607184129</v>
          </cell>
          <cell r="N523" t="str">
            <v> </v>
          </cell>
        </row>
        <row r="524">
          <cell r="M524" t="str">
            <v>410122199002276512</v>
          </cell>
          <cell r="N524" t="str">
            <v> </v>
          </cell>
        </row>
        <row r="525">
          <cell r="M525" t="str">
            <v>460027199307130640</v>
          </cell>
          <cell r="N525" t="str">
            <v> </v>
          </cell>
        </row>
        <row r="526">
          <cell r="M526" t="str">
            <v>460106199909293424</v>
          </cell>
          <cell r="N526" t="str">
            <v> </v>
          </cell>
        </row>
        <row r="527">
          <cell r="M527" t="str">
            <v>460002199711061221</v>
          </cell>
          <cell r="N527" t="str">
            <v> </v>
          </cell>
        </row>
        <row r="528">
          <cell r="M528" t="str">
            <v>460026199907080337</v>
          </cell>
          <cell r="N528" t="str">
            <v> </v>
          </cell>
        </row>
        <row r="529">
          <cell r="M529" t="str">
            <v>460003199507035444</v>
          </cell>
          <cell r="N529" t="str">
            <v> </v>
          </cell>
        </row>
        <row r="530">
          <cell r="M530" t="str">
            <v>460034199109070417</v>
          </cell>
          <cell r="N530" t="str">
            <v> </v>
          </cell>
        </row>
        <row r="531">
          <cell r="M531" t="str">
            <v>46002819950926562X</v>
          </cell>
          <cell r="N531" t="str">
            <v> </v>
          </cell>
        </row>
        <row r="532">
          <cell r="M532" t="str">
            <v>460003199711062634</v>
          </cell>
          <cell r="N532" t="str">
            <v> </v>
          </cell>
        </row>
        <row r="533">
          <cell r="M533" t="str">
            <v>469023199511165923</v>
          </cell>
          <cell r="N533" t="str">
            <v> </v>
          </cell>
        </row>
        <row r="534">
          <cell r="M534" t="str">
            <v>460003199910094663</v>
          </cell>
          <cell r="N534" t="str">
            <v> </v>
          </cell>
        </row>
        <row r="535">
          <cell r="M535" t="str">
            <v>460003199802181831</v>
          </cell>
          <cell r="N535" t="str">
            <v> </v>
          </cell>
        </row>
        <row r="536">
          <cell r="M536" t="str">
            <v>460027199710010403</v>
          </cell>
          <cell r="N536" t="str">
            <v> </v>
          </cell>
        </row>
        <row r="537">
          <cell r="M537" t="str">
            <v>460007199809032295</v>
          </cell>
          <cell r="N537" t="str">
            <v> </v>
          </cell>
        </row>
        <row r="538">
          <cell r="M538" t="str">
            <v>460027199912130016</v>
          </cell>
          <cell r="N538" t="str">
            <v> </v>
          </cell>
        </row>
        <row r="539">
          <cell r="M539" t="str">
            <v>460004199410090216</v>
          </cell>
          <cell r="N539" t="str">
            <v> </v>
          </cell>
        </row>
        <row r="540">
          <cell r="M540" t="str">
            <v>460103200104171821</v>
          </cell>
          <cell r="N540" t="str">
            <v> </v>
          </cell>
        </row>
        <row r="541">
          <cell r="M541" t="str">
            <v>460033200010125106</v>
          </cell>
          <cell r="N541" t="str">
            <v> </v>
          </cell>
        </row>
        <row r="542">
          <cell r="M542" t="str">
            <v>469003199908122221</v>
          </cell>
          <cell r="N542" t="str">
            <v> </v>
          </cell>
        </row>
        <row r="543">
          <cell r="M543" t="str">
            <v>460002199710260317</v>
          </cell>
          <cell r="N543" t="str">
            <v> </v>
          </cell>
        </row>
        <row r="544">
          <cell r="M544" t="str">
            <v>46003619970321122X</v>
          </cell>
          <cell r="N544" t="str">
            <v> </v>
          </cell>
        </row>
        <row r="545">
          <cell r="M545" t="str">
            <v>46010319980811271X</v>
          </cell>
          <cell r="N545" t="str">
            <v> </v>
          </cell>
        </row>
        <row r="546">
          <cell r="M546" t="str">
            <v>469022199811200907</v>
          </cell>
          <cell r="N546" t="str">
            <v> </v>
          </cell>
        </row>
        <row r="547">
          <cell r="M547" t="str">
            <v>460027199812100012</v>
          </cell>
          <cell r="N547" t="str">
            <v> </v>
          </cell>
        </row>
        <row r="548">
          <cell r="M548" t="str">
            <v>460004199902205227</v>
          </cell>
          <cell r="N548" t="str">
            <v> </v>
          </cell>
        </row>
        <row r="549">
          <cell r="M549" t="str">
            <v>460027199402275311</v>
          </cell>
          <cell r="N549" t="str">
            <v> </v>
          </cell>
        </row>
        <row r="550">
          <cell r="M550" t="str">
            <v>460027199704056210</v>
          </cell>
          <cell r="N550" t="str">
            <v> </v>
          </cell>
        </row>
        <row r="551">
          <cell r="M551" t="str">
            <v>460003199608160818</v>
          </cell>
          <cell r="N551" t="str">
            <v> </v>
          </cell>
        </row>
        <row r="552">
          <cell r="M552" t="str">
            <v>460003199912062868</v>
          </cell>
          <cell r="N552" t="str">
            <v> </v>
          </cell>
        </row>
        <row r="553">
          <cell r="M553" t="str">
            <v>460027199911280012</v>
          </cell>
          <cell r="N553" t="str">
            <v> </v>
          </cell>
        </row>
        <row r="554">
          <cell r="M554" t="str">
            <v>22010319911106002X</v>
          </cell>
          <cell r="N554" t="str">
            <v> </v>
          </cell>
        </row>
        <row r="555">
          <cell r="M555" t="str">
            <v>460003199306172629</v>
          </cell>
          <cell r="N555" t="str">
            <v> </v>
          </cell>
        </row>
        <row r="556">
          <cell r="M556" t="str">
            <v>460027199910255122</v>
          </cell>
          <cell r="N556" t="str">
            <v> </v>
          </cell>
        </row>
        <row r="557">
          <cell r="M557" t="str">
            <v>460033199702135094</v>
          </cell>
          <cell r="N557" t="str">
            <v> </v>
          </cell>
        </row>
        <row r="558">
          <cell r="M558" t="str">
            <v>460028199310040044</v>
          </cell>
          <cell r="N558" t="str">
            <v> </v>
          </cell>
        </row>
        <row r="559">
          <cell r="M559" t="str">
            <v>460028199907256825</v>
          </cell>
          <cell r="N559" t="str">
            <v> </v>
          </cell>
        </row>
        <row r="560">
          <cell r="M560" t="str">
            <v>230405199007110219</v>
          </cell>
          <cell r="N560" t="str">
            <v> </v>
          </cell>
        </row>
        <row r="561">
          <cell r="M561" t="str">
            <v>440582199904304213</v>
          </cell>
          <cell r="N561" t="str">
            <v> </v>
          </cell>
        </row>
        <row r="562">
          <cell r="M562" t="str">
            <v>460027199107132043</v>
          </cell>
          <cell r="N562" t="str">
            <v> </v>
          </cell>
        </row>
        <row r="563">
          <cell r="M563" t="str">
            <v>460006199309100216</v>
          </cell>
          <cell r="N563" t="str">
            <v> </v>
          </cell>
        </row>
        <row r="564">
          <cell r="M564" t="str">
            <v>460004199803153652</v>
          </cell>
          <cell r="N564" t="str">
            <v> </v>
          </cell>
        </row>
        <row r="565">
          <cell r="M565" t="str">
            <v>460027199508292646</v>
          </cell>
          <cell r="N565" t="str">
            <v> </v>
          </cell>
        </row>
        <row r="566">
          <cell r="M566" t="str">
            <v>460006199803034429</v>
          </cell>
          <cell r="N566" t="str">
            <v> </v>
          </cell>
        </row>
        <row r="567">
          <cell r="M567" t="str">
            <v>460003199203044819</v>
          </cell>
          <cell r="N567" t="str">
            <v> </v>
          </cell>
        </row>
        <row r="568">
          <cell r="M568" t="str">
            <v>460102199705312720</v>
          </cell>
          <cell r="N568" t="str">
            <v> </v>
          </cell>
        </row>
        <row r="569">
          <cell r="M569" t="str">
            <v>460027199505280041</v>
          </cell>
          <cell r="N569" t="str">
            <v> </v>
          </cell>
        </row>
        <row r="570">
          <cell r="M570" t="str">
            <v>469023199706010024</v>
          </cell>
          <cell r="N570" t="str">
            <v> </v>
          </cell>
        </row>
        <row r="571">
          <cell r="M571" t="str">
            <v>460004198708063224</v>
          </cell>
          <cell r="N571" t="str">
            <v> </v>
          </cell>
        </row>
        <row r="572">
          <cell r="M572" t="str">
            <v>460033200001153228</v>
          </cell>
          <cell r="N572" t="str">
            <v> </v>
          </cell>
        </row>
        <row r="573">
          <cell r="M573" t="str">
            <v>469028200004250020</v>
          </cell>
          <cell r="N573" t="str">
            <v> </v>
          </cell>
        </row>
        <row r="574">
          <cell r="M574" t="str">
            <v>460027199409035310</v>
          </cell>
          <cell r="N574" t="str">
            <v> </v>
          </cell>
        </row>
        <row r="575">
          <cell r="M575" t="str">
            <v>460007199501270828</v>
          </cell>
          <cell r="N575" t="str">
            <v> </v>
          </cell>
        </row>
        <row r="576">
          <cell r="M576" t="str">
            <v>460027199012020014</v>
          </cell>
          <cell r="N576" t="str">
            <v> </v>
          </cell>
        </row>
        <row r="577">
          <cell r="M577" t="str">
            <v>460025199710261525</v>
          </cell>
          <cell r="N577" t="str">
            <v> </v>
          </cell>
        </row>
        <row r="578">
          <cell r="M578" t="str">
            <v>460028199708053611</v>
          </cell>
          <cell r="N578" t="str">
            <v> </v>
          </cell>
        </row>
        <row r="579">
          <cell r="M579" t="str">
            <v>46002719990416040X</v>
          </cell>
          <cell r="N579" t="str">
            <v> </v>
          </cell>
        </row>
        <row r="580">
          <cell r="M580" t="str">
            <v>460028199311280015</v>
          </cell>
          <cell r="N580" t="str">
            <v> </v>
          </cell>
        </row>
        <row r="581">
          <cell r="M581" t="str">
            <v>460027199304034717</v>
          </cell>
          <cell r="N581" t="str">
            <v> </v>
          </cell>
        </row>
        <row r="582">
          <cell r="M582" t="str">
            <v>460028199707020412</v>
          </cell>
          <cell r="N582" t="str">
            <v> </v>
          </cell>
        </row>
        <row r="583">
          <cell r="M583" t="str">
            <v>460004198804174012</v>
          </cell>
          <cell r="N583" t="str">
            <v> </v>
          </cell>
        </row>
        <row r="584">
          <cell r="M584" t="str">
            <v>469026200005296423</v>
          </cell>
          <cell r="N584" t="str">
            <v> </v>
          </cell>
        </row>
        <row r="585">
          <cell r="M585" t="str">
            <v>460027200001038521</v>
          </cell>
          <cell r="N585" t="str">
            <v> </v>
          </cell>
        </row>
        <row r="586">
          <cell r="M586" t="str">
            <v>469028199302170728</v>
          </cell>
          <cell r="N586" t="str">
            <v> </v>
          </cell>
        </row>
        <row r="587">
          <cell r="M587" t="str">
            <v>460102199810060916</v>
          </cell>
          <cell r="N587" t="str">
            <v> </v>
          </cell>
        </row>
        <row r="588">
          <cell r="M588" t="str">
            <v>460003199301193447</v>
          </cell>
          <cell r="N588" t="str">
            <v> </v>
          </cell>
        </row>
        <row r="589">
          <cell r="M589" t="str">
            <v>460027199604062322</v>
          </cell>
          <cell r="N589" t="str">
            <v> </v>
          </cell>
        </row>
        <row r="590">
          <cell r="M590" t="str">
            <v>460027200005036216</v>
          </cell>
          <cell r="N590" t="str">
            <v> </v>
          </cell>
        </row>
        <row r="591">
          <cell r="M591" t="str">
            <v>460004199603020644</v>
          </cell>
          <cell r="N591" t="str">
            <v> </v>
          </cell>
        </row>
        <row r="592">
          <cell r="M592" t="str">
            <v>422822199902090029</v>
          </cell>
          <cell r="N592" t="str">
            <v> </v>
          </cell>
        </row>
        <row r="593">
          <cell r="M593" t="str">
            <v>460027199701281324</v>
          </cell>
          <cell r="N593" t="str">
            <v> </v>
          </cell>
        </row>
        <row r="594">
          <cell r="M594" t="str">
            <v>232331199610021463</v>
          </cell>
          <cell r="N594" t="str">
            <v> </v>
          </cell>
        </row>
        <row r="595">
          <cell r="M595" t="str">
            <v>460027199701297027</v>
          </cell>
          <cell r="N595" t="str">
            <v> </v>
          </cell>
        </row>
        <row r="596">
          <cell r="M596" t="str">
            <v>460027199704046629</v>
          </cell>
          <cell r="N596" t="str">
            <v> </v>
          </cell>
        </row>
        <row r="597">
          <cell r="M597" t="str">
            <v>469007198801073643</v>
          </cell>
          <cell r="N597" t="str">
            <v> </v>
          </cell>
        </row>
        <row r="598">
          <cell r="M598" t="str">
            <v>46000619990728238X</v>
          </cell>
          <cell r="N598" t="str">
            <v> </v>
          </cell>
        </row>
        <row r="599">
          <cell r="M599" t="str">
            <v>469023199811020021</v>
          </cell>
          <cell r="N599" t="str">
            <v> </v>
          </cell>
        </row>
        <row r="600">
          <cell r="M600" t="str">
            <v>460027199605250026</v>
          </cell>
          <cell r="N600" t="str">
            <v> </v>
          </cell>
        </row>
        <row r="601">
          <cell r="M601" t="str">
            <v>460102199806081239</v>
          </cell>
          <cell r="N601" t="str">
            <v> </v>
          </cell>
        </row>
        <row r="602">
          <cell r="M602" t="str">
            <v>460027199608136624</v>
          </cell>
          <cell r="N602" t="str">
            <v> </v>
          </cell>
        </row>
        <row r="603">
          <cell r="M603" t="str">
            <v>46000419931224084X</v>
          </cell>
          <cell r="N603" t="str">
            <v> </v>
          </cell>
        </row>
        <row r="604">
          <cell r="M604" t="str">
            <v>460028199611076024</v>
          </cell>
          <cell r="N604" t="str">
            <v> </v>
          </cell>
        </row>
        <row r="605">
          <cell r="M605" t="str">
            <v>460027199410010620</v>
          </cell>
          <cell r="N605" t="str">
            <v> </v>
          </cell>
        </row>
        <row r="606">
          <cell r="M606" t="str">
            <v>460036198901124528</v>
          </cell>
          <cell r="N606" t="str">
            <v> </v>
          </cell>
        </row>
        <row r="607">
          <cell r="M607" t="str">
            <v>460027199507120017</v>
          </cell>
          <cell r="N607" t="str">
            <v> </v>
          </cell>
        </row>
        <row r="608">
          <cell r="M608" t="str">
            <v>460027200008020615</v>
          </cell>
          <cell r="N608" t="str">
            <v> </v>
          </cell>
        </row>
        <row r="609">
          <cell r="M609" t="str">
            <v>460004199807094426</v>
          </cell>
          <cell r="N609" t="str">
            <v> </v>
          </cell>
        </row>
        <row r="610">
          <cell r="M610" t="str">
            <v>460027200009230622</v>
          </cell>
          <cell r="N610" t="str">
            <v> </v>
          </cell>
        </row>
        <row r="611">
          <cell r="M611" t="str">
            <v>460106199801202826</v>
          </cell>
          <cell r="N611" t="str">
            <v> </v>
          </cell>
        </row>
        <row r="612">
          <cell r="M612" t="str">
            <v>460027199006077639</v>
          </cell>
          <cell r="N612" t="str">
            <v> </v>
          </cell>
        </row>
        <row r="613">
          <cell r="M613" t="str">
            <v>460027199606067928</v>
          </cell>
          <cell r="N613" t="str">
            <v> </v>
          </cell>
        </row>
        <row r="614">
          <cell r="M614" t="str">
            <v>46002719980828172X</v>
          </cell>
          <cell r="N614" t="str">
            <v> </v>
          </cell>
        </row>
        <row r="615">
          <cell r="M615" t="str">
            <v>460004199708074032</v>
          </cell>
          <cell r="N615" t="str">
            <v> </v>
          </cell>
        </row>
        <row r="616">
          <cell r="M616" t="str">
            <v>460027200001030028</v>
          </cell>
          <cell r="N616" t="str">
            <v> </v>
          </cell>
        </row>
        <row r="617">
          <cell r="M617" t="str">
            <v>460027199706165920</v>
          </cell>
          <cell r="N617" t="str">
            <v> </v>
          </cell>
        </row>
        <row r="618">
          <cell r="M618" t="str">
            <v>469003200012061927</v>
          </cell>
          <cell r="N618" t="str">
            <v> </v>
          </cell>
        </row>
        <row r="619">
          <cell r="M619" t="str">
            <v>460003199909092839</v>
          </cell>
          <cell r="N619" t="str">
            <v> </v>
          </cell>
        </row>
        <row r="620">
          <cell r="M620" t="str">
            <v>460036198708030028</v>
          </cell>
          <cell r="N620" t="str">
            <v> </v>
          </cell>
        </row>
        <row r="621">
          <cell r="M621" t="str">
            <v>150103199402092621</v>
          </cell>
          <cell r="N621" t="str">
            <v> </v>
          </cell>
        </row>
        <row r="622">
          <cell r="M622" t="str">
            <v>41282219980206012X</v>
          </cell>
          <cell r="N622" t="str">
            <v> </v>
          </cell>
        </row>
        <row r="623">
          <cell r="M623" t="str">
            <v>460003199908093426</v>
          </cell>
          <cell r="N623" t="str">
            <v> </v>
          </cell>
        </row>
        <row r="624">
          <cell r="M624" t="str">
            <v>460003199411053437</v>
          </cell>
          <cell r="N624" t="str">
            <v> </v>
          </cell>
        </row>
        <row r="625">
          <cell r="M625" t="str">
            <v>460030199204046014</v>
          </cell>
          <cell r="N625" t="str">
            <v> </v>
          </cell>
        </row>
        <row r="626">
          <cell r="M626" t="str">
            <v>460027198909090047</v>
          </cell>
          <cell r="N626" t="str">
            <v> </v>
          </cell>
        </row>
        <row r="627">
          <cell r="M627" t="str">
            <v>460033199911021472</v>
          </cell>
          <cell r="N627" t="str">
            <v> </v>
          </cell>
        </row>
        <row r="628">
          <cell r="M628" t="str">
            <v>460036199007194120</v>
          </cell>
          <cell r="N628" t="str">
            <v> </v>
          </cell>
        </row>
        <row r="629">
          <cell r="M629" t="str">
            <v>370782199208187626</v>
          </cell>
          <cell r="N629" t="str">
            <v> </v>
          </cell>
        </row>
        <row r="630">
          <cell r="M630" t="str">
            <v>460026199212230036</v>
          </cell>
          <cell r="N630" t="str">
            <v> </v>
          </cell>
        </row>
        <row r="631">
          <cell r="M631" t="str">
            <v>46000419971128062X</v>
          </cell>
          <cell r="N631" t="str">
            <v> </v>
          </cell>
        </row>
        <row r="632">
          <cell r="M632" t="str">
            <v>460028199601040028</v>
          </cell>
          <cell r="N632" t="str">
            <v> </v>
          </cell>
        </row>
        <row r="633">
          <cell r="M633" t="str">
            <v>211202198809091040</v>
          </cell>
          <cell r="N633" t="str">
            <v> </v>
          </cell>
        </row>
        <row r="634">
          <cell r="M634" t="str">
            <v>460103199403161222</v>
          </cell>
          <cell r="N634" t="str">
            <v> </v>
          </cell>
        </row>
        <row r="635">
          <cell r="M635" t="str">
            <v>469005199404153924</v>
          </cell>
          <cell r="N635" t="str">
            <v> </v>
          </cell>
        </row>
        <row r="636">
          <cell r="M636" t="str">
            <v>460028199308016416</v>
          </cell>
          <cell r="N636" t="str">
            <v> </v>
          </cell>
        </row>
        <row r="637">
          <cell r="M637" t="str">
            <v>460006199709151629</v>
          </cell>
          <cell r="N637" t="str">
            <v> </v>
          </cell>
        </row>
        <row r="638">
          <cell r="M638" t="str">
            <v>411081198810051267</v>
          </cell>
          <cell r="N638" t="str">
            <v> </v>
          </cell>
        </row>
        <row r="639">
          <cell r="M639" t="str">
            <v>51168119950710622X</v>
          </cell>
          <cell r="N639" t="str">
            <v> </v>
          </cell>
        </row>
        <row r="640">
          <cell r="M640" t="str">
            <v>460004200005272222</v>
          </cell>
          <cell r="N640" t="str">
            <v> </v>
          </cell>
        </row>
        <row r="641">
          <cell r="M641" t="str">
            <v>46003319950205568X</v>
          </cell>
          <cell r="N641" t="str">
            <v> </v>
          </cell>
        </row>
        <row r="642">
          <cell r="M642" t="str">
            <v>460003199507122847</v>
          </cell>
          <cell r="N642" t="str">
            <v> </v>
          </cell>
        </row>
        <row r="643">
          <cell r="M643" t="str">
            <v>460034199809250013</v>
          </cell>
          <cell r="N643" t="str">
            <v> </v>
          </cell>
        </row>
        <row r="644">
          <cell r="M644" t="str">
            <v>460036199711215212</v>
          </cell>
          <cell r="N644" t="str">
            <v> </v>
          </cell>
        </row>
        <row r="645">
          <cell r="M645" t="str">
            <v>500383199905230561</v>
          </cell>
          <cell r="N645" t="str">
            <v> </v>
          </cell>
        </row>
        <row r="646">
          <cell r="M646" t="str">
            <v>460006199802120026</v>
          </cell>
          <cell r="N646" t="str">
            <v> </v>
          </cell>
        </row>
        <row r="647">
          <cell r="M647" t="str">
            <v>460006199805187824</v>
          </cell>
          <cell r="N647" t="str">
            <v> </v>
          </cell>
        </row>
        <row r="648">
          <cell r="M648" t="str">
            <v>460004199904091219</v>
          </cell>
          <cell r="N648" t="str">
            <v> </v>
          </cell>
        </row>
        <row r="649">
          <cell r="M649" t="str">
            <v>460028199409086026</v>
          </cell>
          <cell r="N649" t="str">
            <v> </v>
          </cell>
        </row>
        <row r="650">
          <cell r="M650" t="str">
            <v>411325198809067822</v>
          </cell>
          <cell r="N650" t="str">
            <v> </v>
          </cell>
        </row>
        <row r="651">
          <cell r="M651" t="str">
            <v>460027199110056221</v>
          </cell>
          <cell r="N651" t="str">
            <v> </v>
          </cell>
        </row>
        <row r="652">
          <cell r="M652" t="str">
            <v>460004199312103212</v>
          </cell>
          <cell r="N652" t="str">
            <v> </v>
          </cell>
        </row>
        <row r="653">
          <cell r="M653" t="str">
            <v>460025199304064219</v>
          </cell>
          <cell r="N653" t="str">
            <v> </v>
          </cell>
        </row>
        <row r="654">
          <cell r="M654" t="str">
            <v>460003199609106792</v>
          </cell>
          <cell r="N654" t="str">
            <v> </v>
          </cell>
        </row>
        <row r="655">
          <cell r="M655" t="str">
            <v>460003199607112021</v>
          </cell>
          <cell r="N655" t="str">
            <v> </v>
          </cell>
        </row>
        <row r="656">
          <cell r="M656" t="str">
            <v>460003199610160024</v>
          </cell>
          <cell r="N656" t="str">
            <v> </v>
          </cell>
        </row>
        <row r="657">
          <cell r="M657" t="str">
            <v>46002719970107662X</v>
          </cell>
          <cell r="N657" t="str">
            <v> </v>
          </cell>
        </row>
        <row r="658">
          <cell r="M658" t="str">
            <v>46003119950807562X</v>
          </cell>
          <cell r="N658" t="str">
            <v> </v>
          </cell>
        </row>
        <row r="659">
          <cell r="M659" t="str">
            <v>510182199003193823</v>
          </cell>
          <cell r="N659" t="str">
            <v> </v>
          </cell>
        </row>
        <row r="660">
          <cell r="M660" t="str">
            <v>460003199105232832</v>
          </cell>
          <cell r="N660" t="str">
            <v> </v>
          </cell>
        </row>
        <row r="661">
          <cell r="M661" t="str">
            <v>460027199805281011</v>
          </cell>
          <cell r="N661" t="str">
            <v> </v>
          </cell>
        </row>
        <row r="662">
          <cell r="M662" t="str">
            <v>46000419940915522X</v>
          </cell>
          <cell r="N662" t="str">
            <v> </v>
          </cell>
        </row>
        <row r="663">
          <cell r="M663" t="str">
            <v>460103199504303322</v>
          </cell>
          <cell r="N663" t="str">
            <v> </v>
          </cell>
        </row>
        <row r="664">
          <cell r="M664" t="str">
            <v>460003199306056222</v>
          </cell>
          <cell r="N664" t="str">
            <v> </v>
          </cell>
        </row>
        <row r="665">
          <cell r="M665" t="str">
            <v>460027199908174411</v>
          </cell>
          <cell r="N665" t="str">
            <v> </v>
          </cell>
        </row>
        <row r="666">
          <cell r="M666" t="str">
            <v>460003199808270624</v>
          </cell>
          <cell r="N666" t="str">
            <v> </v>
          </cell>
        </row>
        <row r="667">
          <cell r="M667" t="str">
            <v>460028199909157222</v>
          </cell>
          <cell r="N667" t="str">
            <v> </v>
          </cell>
        </row>
        <row r="668">
          <cell r="M668" t="str">
            <v>460033199801083218</v>
          </cell>
          <cell r="N668" t="str">
            <v> </v>
          </cell>
        </row>
        <row r="669">
          <cell r="M669" t="str">
            <v>460027199511297624</v>
          </cell>
          <cell r="N669" t="str">
            <v> </v>
          </cell>
        </row>
        <row r="670">
          <cell r="M670" t="str">
            <v>469025199805051510</v>
          </cell>
          <cell r="N670" t="str">
            <v> </v>
          </cell>
        </row>
        <row r="671">
          <cell r="M671" t="str">
            <v>460106199605153422</v>
          </cell>
          <cell r="N671" t="str">
            <v> </v>
          </cell>
        </row>
        <row r="672">
          <cell r="M672" t="str">
            <v>210303199903011233</v>
          </cell>
          <cell r="N672" t="str">
            <v> </v>
          </cell>
        </row>
        <row r="673">
          <cell r="M673" t="str">
            <v>460102199705311517</v>
          </cell>
          <cell r="N673" t="str">
            <v> </v>
          </cell>
        </row>
        <row r="674">
          <cell r="M674" t="str">
            <v>64020219940405101X</v>
          </cell>
          <cell r="N674" t="str">
            <v> </v>
          </cell>
        </row>
        <row r="675">
          <cell r="M675" t="str">
            <v>469024199607125228</v>
          </cell>
          <cell r="N675" t="str">
            <v> </v>
          </cell>
        </row>
        <row r="676">
          <cell r="M676" t="str">
            <v>53302319980312144X</v>
          </cell>
          <cell r="N676" t="str">
            <v> </v>
          </cell>
        </row>
        <row r="677">
          <cell r="M677" t="str">
            <v>460004199807134037</v>
          </cell>
          <cell r="N677" t="str">
            <v> </v>
          </cell>
        </row>
        <row r="678">
          <cell r="M678" t="str">
            <v>460103199808280019</v>
          </cell>
          <cell r="N678" t="str">
            <v> </v>
          </cell>
        </row>
        <row r="679">
          <cell r="M679" t="str">
            <v>460004199502282223</v>
          </cell>
          <cell r="N679" t="str">
            <v> </v>
          </cell>
        </row>
        <row r="680">
          <cell r="M680" t="str">
            <v>460300199309150318</v>
          </cell>
          <cell r="N680" t="str">
            <v> </v>
          </cell>
        </row>
        <row r="681">
          <cell r="M681" t="str">
            <v>460034199709070023</v>
          </cell>
          <cell r="N681" t="str">
            <v> </v>
          </cell>
        </row>
        <row r="682">
          <cell r="M682" t="str">
            <v>460027199102108511</v>
          </cell>
          <cell r="N682" t="str">
            <v> </v>
          </cell>
        </row>
        <row r="683">
          <cell r="M683" t="str">
            <v>460028199701180028</v>
          </cell>
          <cell r="N683" t="str">
            <v> </v>
          </cell>
        </row>
        <row r="684">
          <cell r="M684" t="str">
            <v>460003199312157222</v>
          </cell>
          <cell r="N684" t="str">
            <v> </v>
          </cell>
        </row>
        <row r="685">
          <cell r="M685" t="str">
            <v>460027199604131025</v>
          </cell>
          <cell r="N685" t="str">
            <v> </v>
          </cell>
        </row>
        <row r="686">
          <cell r="M686" t="str">
            <v>460025199605072415</v>
          </cell>
          <cell r="N686" t="str">
            <v> </v>
          </cell>
        </row>
        <row r="687">
          <cell r="M687" t="str">
            <v>630102198706202010</v>
          </cell>
          <cell r="N687" t="str">
            <v> </v>
          </cell>
        </row>
        <row r="688">
          <cell r="M688" t="str">
            <v>460003199909190228</v>
          </cell>
          <cell r="N688" t="str">
            <v> </v>
          </cell>
        </row>
        <row r="689">
          <cell r="M689" t="str">
            <v>460028198911080020</v>
          </cell>
          <cell r="N689" t="str">
            <v> </v>
          </cell>
        </row>
        <row r="690">
          <cell r="M690" t="str">
            <v>460022199512303027</v>
          </cell>
          <cell r="N690" t="str">
            <v> </v>
          </cell>
        </row>
        <row r="691">
          <cell r="M691" t="str">
            <v>460007199412280012</v>
          </cell>
          <cell r="N691" t="str">
            <v> </v>
          </cell>
        </row>
        <row r="692">
          <cell r="M692" t="str">
            <v>460102199408210023</v>
          </cell>
          <cell r="N692" t="str">
            <v> </v>
          </cell>
        </row>
        <row r="693">
          <cell r="M693" t="str">
            <v>460026198706010020</v>
          </cell>
          <cell r="N693" t="str">
            <v> </v>
          </cell>
        </row>
        <row r="694">
          <cell r="M694" t="str">
            <v>460103199810142723</v>
          </cell>
          <cell r="N694" t="str">
            <v> </v>
          </cell>
        </row>
        <row r="695">
          <cell r="M695" t="str">
            <v>460027198709088524</v>
          </cell>
          <cell r="N695" t="str">
            <v> </v>
          </cell>
        </row>
        <row r="696">
          <cell r="M696" t="str">
            <v>460031199011075245</v>
          </cell>
          <cell r="N696" t="str">
            <v> </v>
          </cell>
        </row>
        <row r="697">
          <cell r="M697" t="str">
            <v>46003119991018121X</v>
          </cell>
          <cell r="N697" t="str">
            <v> </v>
          </cell>
        </row>
        <row r="698">
          <cell r="M698" t="str">
            <v>460034199304121224</v>
          </cell>
          <cell r="N698" t="str">
            <v> </v>
          </cell>
        </row>
        <row r="699">
          <cell r="M699" t="str">
            <v>460300199906090018</v>
          </cell>
          <cell r="N699" t="str">
            <v> </v>
          </cell>
        </row>
        <row r="700">
          <cell r="M700" t="str">
            <v>460006199608054010</v>
          </cell>
          <cell r="N700" t="str">
            <v> </v>
          </cell>
        </row>
        <row r="701">
          <cell r="M701" t="str">
            <v>460200199903220782</v>
          </cell>
          <cell r="N701" t="str">
            <v> </v>
          </cell>
        </row>
        <row r="702">
          <cell r="M702" t="str">
            <v>460200199708122749</v>
          </cell>
          <cell r="N702" t="str">
            <v> </v>
          </cell>
        </row>
        <row r="703">
          <cell r="M703" t="str">
            <v>61020319970510362X</v>
          </cell>
          <cell r="N703" t="str">
            <v> </v>
          </cell>
        </row>
        <row r="704">
          <cell r="M704" t="str">
            <v>460103199906250614</v>
          </cell>
          <cell r="N704" t="str">
            <v> </v>
          </cell>
        </row>
        <row r="705">
          <cell r="M705" t="str">
            <v>460005200002110320</v>
          </cell>
          <cell r="N705" t="str">
            <v> </v>
          </cell>
        </row>
        <row r="706">
          <cell r="M706" t="str">
            <v>460027199608085927</v>
          </cell>
          <cell r="N706" t="str">
            <v> </v>
          </cell>
        </row>
        <row r="707">
          <cell r="M707" t="str">
            <v>460103199612251515</v>
          </cell>
          <cell r="N707" t="str">
            <v> </v>
          </cell>
        </row>
        <row r="708">
          <cell r="M708" t="str">
            <v>370522199411270815</v>
          </cell>
          <cell r="N708" t="str">
            <v> </v>
          </cell>
        </row>
        <row r="709">
          <cell r="M709" t="str">
            <v>46000319950812182X</v>
          </cell>
          <cell r="N709" t="str">
            <v> </v>
          </cell>
        </row>
        <row r="710">
          <cell r="M710" t="str">
            <v>460027200005101321</v>
          </cell>
          <cell r="N710" t="str">
            <v> </v>
          </cell>
        </row>
        <row r="711">
          <cell r="M711" t="str">
            <v>460034200004180017</v>
          </cell>
          <cell r="N711" t="str">
            <v> </v>
          </cell>
        </row>
        <row r="712">
          <cell r="M712" t="str">
            <v>460003199501170610</v>
          </cell>
          <cell r="N712" t="str">
            <v> </v>
          </cell>
        </row>
        <row r="713">
          <cell r="M713" t="str">
            <v>469023199908248524</v>
          </cell>
          <cell r="N713" t="str">
            <v> </v>
          </cell>
        </row>
        <row r="714">
          <cell r="M714" t="str">
            <v>460006199306185226</v>
          </cell>
          <cell r="N714" t="str">
            <v> </v>
          </cell>
        </row>
        <row r="715">
          <cell r="M715" t="str">
            <v>610102198903252718</v>
          </cell>
          <cell r="N715" t="str">
            <v> </v>
          </cell>
        </row>
        <row r="716">
          <cell r="M716" t="str">
            <v>469023199905277928</v>
          </cell>
          <cell r="N716" t="str">
            <v> </v>
          </cell>
        </row>
        <row r="717">
          <cell r="M717" t="str">
            <v>460004199810291420</v>
          </cell>
          <cell r="N717" t="str">
            <v> </v>
          </cell>
        </row>
        <row r="718">
          <cell r="M718" t="str">
            <v>46000319970622263X</v>
          </cell>
          <cell r="N718" t="str">
            <v> </v>
          </cell>
        </row>
        <row r="719">
          <cell r="M719" t="str">
            <v>460030199904034831</v>
          </cell>
          <cell r="N719" t="str">
            <v> </v>
          </cell>
        </row>
        <row r="720">
          <cell r="M720" t="str">
            <v>460028199309212013</v>
          </cell>
          <cell r="N720" t="str">
            <v> </v>
          </cell>
        </row>
        <row r="721">
          <cell r="M721" t="str">
            <v>469024200002256423</v>
          </cell>
          <cell r="N721" t="str">
            <v> </v>
          </cell>
        </row>
        <row r="722">
          <cell r="M722" t="str">
            <v>460033199711063221</v>
          </cell>
          <cell r="N722" t="str">
            <v> </v>
          </cell>
        </row>
        <row r="723">
          <cell r="M723" t="str">
            <v>460027199401302920</v>
          </cell>
          <cell r="N723" t="str">
            <v> </v>
          </cell>
        </row>
        <row r="724">
          <cell r="M724" t="str">
            <v>460300199410130020</v>
          </cell>
          <cell r="N724" t="str">
            <v> </v>
          </cell>
        </row>
        <row r="725">
          <cell r="M725" t="str">
            <v>46010319961231124X</v>
          </cell>
          <cell r="N725" t="str">
            <v> </v>
          </cell>
        </row>
        <row r="726">
          <cell r="M726" t="str">
            <v>460103199504183316</v>
          </cell>
          <cell r="N726" t="str">
            <v> </v>
          </cell>
        </row>
        <row r="727">
          <cell r="M727" t="str">
            <v>46002719930202761X</v>
          </cell>
          <cell r="N727" t="str">
            <v> </v>
          </cell>
        </row>
        <row r="728">
          <cell r="M728" t="str">
            <v>460026199911121226</v>
          </cell>
          <cell r="N728" t="str">
            <v> </v>
          </cell>
        </row>
        <row r="729">
          <cell r="M729" t="str">
            <v>460007199210166166</v>
          </cell>
          <cell r="N729" t="str">
            <v> </v>
          </cell>
        </row>
        <row r="730">
          <cell r="M730" t="str">
            <v>460027199908148221</v>
          </cell>
          <cell r="N730" t="str">
            <v> </v>
          </cell>
        </row>
        <row r="731">
          <cell r="M731" t="str">
            <v>460027199908060019</v>
          </cell>
          <cell r="N731" t="str">
            <v> </v>
          </cell>
        </row>
        <row r="732">
          <cell r="M732" t="str">
            <v>460006200012057224</v>
          </cell>
          <cell r="N732" t="str">
            <v> </v>
          </cell>
        </row>
        <row r="733">
          <cell r="M733" t="str">
            <v>460035200004271345</v>
          </cell>
          <cell r="N733" t="str">
            <v> </v>
          </cell>
        </row>
        <row r="734">
          <cell r="M734" t="str">
            <v>460003199904292217</v>
          </cell>
          <cell r="N734" t="str">
            <v> </v>
          </cell>
        </row>
        <row r="735">
          <cell r="M735" t="str">
            <v>469023199609271345</v>
          </cell>
          <cell r="N735" t="str">
            <v> </v>
          </cell>
        </row>
        <row r="736">
          <cell r="M736" t="str">
            <v>46002819990521041X</v>
          </cell>
          <cell r="N736" t="str">
            <v> </v>
          </cell>
        </row>
        <row r="737">
          <cell r="M737" t="str">
            <v>460102199709162125</v>
          </cell>
          <cell r="N737" t="str">
            <v> </v>
          </cell>
        </row>
        <row r="738">
          <cell r="M738" t="str">
            <v>430103200001243014</v>
          </cell>
          <cell r="N738" t="str">
            <v> </v>
          </cell>
        </row>
        <row r="739">
          <cell r="M739" t="str">
            <v>460006199812157535</v>
          </cell>
          <cell r="N739" t="str">
            <v> </v>
          </cell>
        </row>
        <row r="740">
          <cell r="M740" t="str">
            <v>460033199701034857</v>
          </cell>
          <cell r="N740" t="str">
            <v> </v>
          </cell>
        </row>
        <row r="741">
          <cell r="M741" t="str">
            <v>460035199204113215</v>
          </cell>
          <cell r="N741" t="str">
            <v> </v>
          </cell>
        </row>
        <row r="742">
          <cell r="M742" t="str">
            <v>460004199601040844</v>
          </cell>
          <cell r="N742" t="str">
            <v> </v>
          </cell>
        </row>
        <row r="743">
          <cell r="M743" t="str">
            <v>460003199809047619</v>
          </cell>
          <cell r="N743" t="str">
            <v> </v>
          </cell>
        </row>
        <row r="744">
          <cell r="M744" t="str">
            <v>460034199512180026</v>
          </cell>
          <cell r="N744" t="str">
            <v> </v>
          </cell>
        </row>
        <row r="745">
          <cell r="M745" t="str">
            <v>460003199608154223</v>
          </cell>
          <cell r="N745" t="str">
            <v> </v>
          </cell>
        </row>
        <row r="746">
          <cell r="M746" t="str">
            <v>460003199603164043</v>
          </cell>
          <cell r="N746" t="str">
            <v> </v>
          </cell>
        </row>
        <row r="747">
          <cell r="M747" t="str">
            <v>460300199801050618</v>
          </cell>
          <cell r="N747" t="str">
            <v> </v>
          </cell>
        </row>
        <row r="748">
          <cell r="M748" t="str">
            <v>140581199604040028</v>
          </cell>
          <cell r="N748" t="str">
            <v> </v>
          </cell>
        </row>
        <row r="749">
          <cell r="M749" t="str">
            <v>23233219940723032X</v>
          </cell>
          <cell r="N749" t="str">
            <v> </v>
          </cell>
        </row>
        <row r="750">
          <cell r="M750" t="str">
            <v>460005199905203522</v>
          </cell>
          <cell r="N750" t="str">
            <v> </v>
          </cell>
        </row>
        <row r="751">
          <cell r="M751" t="str">
            <v>469023200007260628</v>
          </cell>
          <cell r="N751" t="str">
            <v> </v>
          </cell>
        </row>
        <row r="752">
          <cell r="M752" t="str">
            <v>460003199608153423</v>
          </cell>
          <cell r="N752" t="str">
            <v> </v>
          </cell>
        </row>
        <row r="753">
          <cell r="M753" t="str">
            <v>460006199810050224</v>
          </cell>
          <cell r="N753" t="str">
            <v> </v>
          </cell>
        </row>
        <row r="754">
          <cell r="M754" t="str">
            <v>46002719990226298X</v>
          </cell>
          <cell r="N754" t="str">
            <v> </v>
          </cell>
        </row>
        <row r="755">
          <cell r="M755" t="str">
            <v>460004199901215829</v>
          </cell>
          <cell r="N755" t="str">
            <v> </v>
          </cell>
        </row>
        <row r="756">
          <cell r="M756" t="str">
            <v>460103199403300325</v>
          </cell>
          <cell r="N756" t="str">
            <v> </v>
          </cell>
        </row>
        <row r="757">
          <cell r="M757" t="str">
            <v>46002720000421042X</v>
          </cell>
          <cell r="N757" t="str">
            <v> </v>
          </cell>
        </row>
        <row r="758">
          <cell r="M758" t="str">
            <v>460034199201050013</v>
          </cell>
          <cell r="N758" t="str">
            <v> </v>
          </cell>
        </row>
        <row r="759">
          <cell r="M759" t="str">
            <v>469023200008209023</v>
          </cell>
          <cell r="N759" t="str">
            <v> </v>
          </cell>
        </row>
        <row r="760">
          <cell r="M760" t="str">
            <v>460003199409047839</v>
          </cell>
          <cell r="N760" t="str">
            <v> </v>
          </cell>
        </row>
        <row r="761">
          <cell r="M761" t="str">
            <v>460004199711230219</v>
          </cell>
          <cell r="N761" t="str">
            <v> </v>
          </cell>
        </row>
        <row r="762">
          <cell r="M762" t="str">
            <v>46003419970812582X</v>
          </cell>
          <cell r="N762" t="str">
            <v> </v>
          </cell>
        </row>
        <row r="763">
          <cell r="M763" t="str">
            <v>210403199901160628</v>
          </cell>
          <cell r="N763" t="str">
            <v> </v>
          </cell>
        </row>
        <row r="764">
          <cell r="M764" t="str">
            <v>469007199705027641</v>
          </cell>
          <cell r="N764" t="str">
            <v> </v>
          </cell>
        </row>
        <row r="765">
          <cell r="M765" t="str">
            <v>460028199303182423</v>
          </cell>
          <cell r="N765" t="str">
            <v> </v>
          </cell>
        </row>
        <row r="766">
          <cell r="M766" t="str">
            <v>460004199809163421</v>
          </cell>
          <cell r="N766" t="str">
            <v> </v>
          </cell>
        </row>
        <row r="767">
          <cell r="M767" t="str">
            <v>460003199812167427</v>
          </cell>
          <cell r="N767" t="str">
            <v> </v>
          </cell>
        </row>
        <row r="768">
          <cell r="M768" t="str">
            <v>460027199505142968</v>
          </cell>
          <cell r="N768" t="str">
            <v> </v>
          </cell>
        </row>
        <row r="769">
          <cell r="M769" t="str">
            <v>460006199702282319</v>
          </cell>
          <cell r="N769" t="str">
            <v> </v>
          </cell>
        </row>
        <row r="770">
          <cell r="M770" t="str">
            <v>362502199509046226</v>
          </cell>
          <cell r="N770" t="str">
            <v> </v>
          </cell>
        </row>
        <row r="771">
          <cell r="M771" t="str">
            <v>460300199508310310</v>
          </cell>
          <cell r="N771" t="str">
            <v> </v>
          </cell>
        </row>
        <row r="772">
          <cell r="M772" t="str">
            <v>460033199703124856</v>
          </cell>
          <cell r="N772" t="str">
            <v> </v>
          </cell>
        </row>
        <row r="773">
          <cell r="M773" t="str">
            <v>460028199304106027</v>
          </cell>
          <cell r="N773" t="str">
            <v> </v>
          </cell>
        </row>
        <row r="774">
          <cell r="M774" t="str">
            <v>460027199908271721</v>
          </cell>
          <cell r="N774" t="str">
            <v> </v>
          </cell>
        </row>
        <row r="775">
          <cell r="M775" t="str">
            <v>460025199708140046</v>
          </cell>
          <cell r="N775" t="str">
            <v> </v>
          </cell>
        </row>
        <row r="776">
          <cell r="M776" t="str">
            <v>460003199306076020</v>
          </cell>
          <cell r="N776" t="str">
            <v> </v>
          </cell>
        </row>
        <row r="777">
          <cell r="M777" t="str">
            <v>46900719950603761X</v>
          </cell>
          <cell r="N777" t="str">
            <v> </v>
          </cell>
        </row>
        <row r="778">
          <cell r="M778" t="str">
            <v>460003199910220113</v>
          </cell>
          <cell r="N778" t="str">
            <v> </v>
          </cell>
        </row>
        <row r="779">
          <cell r="M779" t="str">
            <v>460003199710252428</v>
          </cell>
          <cell r="N779" t="str">
            <v> </v>
          </cell>
        </row>
        <row r="780">
          <cell r="M780" t="str">
            <v>460200199706154704</v>
          </cell>
          <cell r="N780" t="str">
            <v> </v>
          </cell>
        </row>
        <row r="781">
          <cell r="M781" t="str">
            <v>46010719990114042X</v>
          </cell>
          <cell r="N781" t="str">
            <v> </v>
          </cell>
        </row>
        <row r="782">
          <cell r="M782" t="str">
            <v>460031199007045633</v>
          </cell>
          <cell r="N782" t="str">
            <v> </v>
          </cell>
        </row>
        <row r="783">
          <cell r="M783" t="str">
            <v>460004199903211215</v>
          </cell>
          <cell r="N783" t="str">
            <v> </v>
          </cell>
        </row>
        <row r="784">
          <cell r="M784" t="str">
            <v>460003199510182242</v>
          </cell>
          <cell r="N784" t="str">
            <v> </v>
          </cell>
        </row>
        <row r="785">
          <cell r="M785" t="str">
            <v>460027199809261026</v>
          </cell>
          <cell r="N785" t="str">
            <v> </v>
          </cell>
        </row>
        <row r="786">
          <cell r="M786" t="str">
            <v>460004199709100829</v>
          </cell>
          <cell r="N786" t="str">
            <v> </v>
          </cell>
        </row>
        <row r="787">
          <cell r="M787" t="str">
            <v>460003199909282421</v>
          </cell>
          <cell r="N787" t="str">
            <v> </v>
          </cell>
        </row>
        <row r="788">
          <cell r="M788" t="str">
            <v>460027198806180410</v>
          </cell>
          <cell r="N788" t="str">
            <v> </v>
          </cell>
        </row>
        <row r="789">
          <cell r="M789" t="str">
            <v>460001200101280717</v>
          </cell>
          <cell r="N789" t="str">
            <v> </v>
          </cell>
        </row>
        <row r="790">
          <cell r="M790" t="str">
            <v>460003199506171620</v>
          </cell>
          <cell r="N790" t="str">
            <v> </v>
          </cell>
        </row>
        <row r="791">
          <cell r="M791" t="str">
            <v>460027199608180027</v>
          </cell>
          <cell r="N791" t="str">
            <v> </v>
          </cell>
        </row>
        <row r="792">
          <cell r="M792" t="str">
            <v>371326199209100420</v>
          </cell>
          <cell r="N792" t="str">
            <v> </v>
          </cell>
        </row>
        <row r="793">
          <cell r="M793" t="str">
            <v>360311199812114029</v>
          </cell>
          <cell r="N793" t="str">
            <v> </v>
          </cell>
        </row>
        <row r="794">
          <cell r="M794" t="str">
            <v>469002199903304118</v>
          </cell>
          <cell r="N794" t="str">
            <v> </v>
          </cell>
        </row>
        <row r="795">
          <cell r="M795" t="str">
            <v>460027199903042313</v>
          </cell>
          <cell r="N795" t="str">
            <v> </v>
          </cell>
        </row>
        <row r="796">
          <cell r="M796" t="str">
            <v>460200199809015520</v>
          </cell>
          <cell r="N796" t="str">
            <v> </v>
          </cell>
        </row>
        <row r="797">
          <cell r="M797" t="str">
            <v>460034199802070028</v>
          </cell>
          <cell r="N797" t="str">
            <v> </v>
          </cell>
        </row>
        <row r="798">
          <cell r="M798" t="str">
            <v>342422199002230143</v>
          </cell>
          <cell r="N798" t="str">
            <v> </v>
          </cell>
        </row>
        <row r="799">
          <cell r="M799" t="str">
            <v>460027199310070423</v>
          </cell>
          <cell r="N799" t="str">
            <v> </v>
          </cell>
        </row>
        <row r="800">
          <cell r="M800" t="str">
            <v>220882199812206013</v>
          </cell>
          <cell r="N800" t="str">
            <v> </v>
          </cell>
        </row>
        <row r="801">
          <cell r="M801" t="str">
            <v>469007199712058024</v>
          </cell>
          <cell r="N801" t="str">
            <v> </v>
          </cell>
        </row>
        <row r="802">
          <cell r="M802" t="str">
            <v>460034199311085516</v>
          </cell>
          <cell r="N802" t="str">
            <v> </v>
          </cell>
        </row>
        <row r="803">
          <cell r="M803" t="str">
            <v>460006199704088712</v>
          </cell>
          <cell r="N803" t="str">
            <v> </v>
          </cell>
        </row>
        <row r="804">
          <cell r="M804" t="str">
            <v>460102198805120326</v>
          </cell>
          <cell r="N804" t="str">
            <v> </v>
          </cell>
        </row>
        <row r="805">
          <cell r="M805" t="str">
            <v>460027199510237048</v>
          </cell>
          <cell r="N805" t="str">
            <v> </v>
          </cell>
        </row>
        <row r="806">
          <cell r="M806" t="str">
            <v>469025200007074529</v>
          </cell>
          <cell r="N806" t="str">
            <v> </v>
          </cell>
        </row>
        <row r="807">
          <cell r="M807" t="str">
            <v>460002198706052211</v>
          </cell>
          <cell r="N807" t="str">
            <v> </v>
          </cell>
        </row>
        <row r="808">
          <cell r="M808" t="str">
            <v>460022199803165111</v>
          </cell>
          <cell r="N808" t="str">
            <v> </v>
          </cell>
        </row>
        <row r="809">
          <cell r="M809" t="str">
            <v>460006199704186523</v>
          </cell>
          <cell r="N809" t="str">
            <v> </v>
          </cell>
        </row>
        <row r="810">
          <cell r="M810" t="str">
            <v>460004199605053458</v>
          </cell>
          <cell r="N810" t="str">
            <v> </v>
          </cell>
        </row>
        <row r="811">
          <cell r="M811" t="str">
            <v>460028198910231210</v>
          </cell>
          <cell r="N811" t="str">
            <v> </v>
          </cell>
        </row>
        <row r="812">
          <cell r="M812" t="str">
            <v>460004200007244225</v>
          </cell>
          <cell r="N812" t="str">
            <v> </v>
          </cell>
        </row>
        <row r="813">
          <cell r="M813" t="str">
            <v>46000419890329364X</v>
          </cell>
          <cell r="N813" t="str">
            <v> </v>
          </cell>
        </row>
        <row r="814">
          <cell r="M814" t="str">
            <v>460003199201072621</v>
          </cell>
          <cell r="N814" t="str">
            <v> </v>
          </cell>
        </row>
        <row r="815">
          <cell r="M815" t="str">
            <v>460030199610082424</v>
          </cell>
          <cell r="N815" t="str">
            <v> </v>
          </cell>
        </row>
        <row r="816">
          <cell r="M816" t="str">
            <v>46003419910915002X</v>
          </cell>
          <cell r="N816" t="str">
            <v> </v>
          </cell>
        </row>
        <row r="817">
          <cell r="M817" t="str">
            <v>460027199605050438</v>
          </cell>
          <cell r="N817" t="str">
            <v> </v>
          </cell>
        </row>
        <row r="818">
          <cell r="M818" t="str">
            <v>460025199307090623</v>
          </cell>
          <cell r="N818" t="str">
            <v> </v>
          </cell>
        </row>
        <row r="819">
          <cell r="M819" t="str">
            <v>460027199805232025</v>
          </cell>
          <cell r="N819" t="str">
            <v> </v>
          </cell>
        </row>
        <row r="820">
          <cell r="M820" t="str">
            <v>46900519990917072X</v>
          </cell>
          <cell r="N820" t="str">
            <v> </v>
          </cell>
        </row>
        <row r="821">
          <cell r="M821" t="str">
            <v>460004199510153210</v>
          </cell>
          <cell r="N821" t="str">
            <v> </v>
          </cell>
        </row>
        <row r="822">
          <cell r="M822" t="str">
            <v>469023199702040402</v>
          </cell>
          <cell r="N822" t="str">
            <v> </v>
          </cell>
        </row>
        <row r="823">
          <cell r="M823" t="str">
            <v>460031199310250023</v>
          </cell>
          <cell r="N823" t="str">
            <v> </v>
          </cell>
        </row>
        <row r="824">
          <cell r="M824" t="str">
            <v>460006199906226212</v>
          </cell>
          <cell r="N824" t="str">
            <v> </v>
          </cell>
        </row>
        <row r="825">
          <cell r="M825" t="str">
            <v>460027199508277446</v>
          </cell>
          <cell r="N825" t="str">
            <v> </v>
          </cell>
        </row>
        <row r="826">
          <cell r="M826" t="str">
            <v>130638199610028521</v>
          </cell>
          <cell r="N826" t="str">
            <v> </v>
          </cell>
        </row>
        <row r="827">
          <cell r="M827" t="str">
            <v>460004199501261447</v>
          </cell>
          <cell r="N827" t="str">
            <v> </v>
          </cell>
        </row>
        <row r="828">
          <cell r="M828" t="str">
            <v>46000319950508324X</v>
          </cell>
          <cell r="N828" t="str">
            <v> </v>
          </cell>
        </row>
        <row r="829">
          <cell r="M829" t="str">
            <v>469003199511172220</v>
          </cell>
          <cell r="N829" t="str">
            <v> </v>
          </cell>
        </row>
        <row r="830">
          <cell r="M830" t="str">
            <v>460027199803271047</v>
          </cell>
          <cell r="N830" t="str">
            <v> </v>
          </cell>
        </row>
        <row r="831">
          <cell r="M831" t="str">
            <v>460102199811161823</v>
          </cell>
          <cell r="N831" t="str">
            <v> </v>
          </cell>
        </row>
        <row r="832">
          <cell r="M832" t="str">
            <v>460003199009117818</v>
          </cell>
          <cell r="N832" t="str">
            <v> </v>
          </cell>
        </row>
        <row r="833">
          <cell r="M833" t="str">
            <v>460003199709030019</v>
          </cell>
          <cell r="N833" t="str">
            <v> </v>
          </cell>
        </row>
        <row r="834">
          <cell r="M834" t="str">
            <v>460028199809273226</v>
          </cell>
          <cell r="N834" t="str">
            <v> </v>
          </cell>
        </row>
        <row r="835">
          <cell r="M835" t="str">
            <v>460004199605023224</v>
          </cell>
          <cell r="N835" t="str">
            <v> </v>
          </cell>
        </row>
        <row r="836">
          <cell r="M836" t="str">
            <v>46002719900727292X</v>
          </cell>
          <cell r="N836" t="str">
            <v> </v>
          </cell>
        </row>
        <row r="837">
          <cell r="M837" t="str">
            <v>460006199106060621</v>
          </cell>
          <cell r="N837" t="str">
            <v> </v>
          </cell>
        </row>
        <row r="838">
          <cell r="M838" t="str">
            <v>460104199506130329</v>
          </cell>
          <cell r="N838" t="str">
            <v> </v>
          </cell>
        </row>
        <row r="839">
          <cell r="M839" t="str">
            <v>460002199507270827</v>
          </cell>
          <cell r="N839" t="str">
            <v> </v>
          </cell>
        </row>
        <row r="840">
          <cell r="M840" t="str">
            <v>469023199904308526</v>
          </cell>
          <cell r="N840" t="str">
            <v> </v>
          </cell>
        </row>
        <row r="841">
          <cell r="M841" t="str">
            <v>460108199910265028</v>
          </cell>
          <cell r="N841" t="str">
            <v> </v>
          </cell>
        </row>
        <row r="842">
          <cell r="M842" t="str">
            <v>460028199612025616</v>
          </cell>
          <cell r="N842" t="str">
            <v> </v>
          </cell>
        </row>
        <row r="843">
          <cell r="M843" t="str">
            <v>460005199712151228</v>
          </cell>
          <cell r="N843" t="str">
            <v> </v>
          </cell>
        </row>
        <row r="844">
          <cell r="M844" t="str">
            <v>460003198803225811</v>
          </cell>
          <cell r="N844" t="str">
            <v> </v>
          </cell>
        </row>
        <row r="845">
          <cell r="M845" t="str">
            <v>460003199609131023</v>
          </cell>
          <cell r="N845" t="str">
            <v> </v>
          </cell>
        </row>
        <row r="846">
          <cell r="M846" t="str">
            <v>46000419980306422X</v>
          </cell>
          <cell r="N846" t="str">
            <v> </v>
          </cell>
        </row>
        <row r="847">
          <cell r="M847" t="str">
            <v>460005199711233723</v>
          </cell>
          <cell r="N847" t="str">
            <v> </v>
          </cell>
        </row>
        <row r="848">
          <cell r="M848" t="str">
            <v>460027200002078226</v>
          </cell>
          <cell r="N848" t="str">
            <v> </v>
          </cell>
        </row>
        <row r="849">
          <cell r="M849" t="str">
            <v>460027199810302921</v>
          </cell>
          <cell r="N849" t="str">
            <v> </v>
          </cell>
        </row>
        <row r="850">
          <cell r="M850" t="str">
            <v>460006199609066822</v>
          </cell>
          <cell r="N850" t="str">
            <v> </v>
          </cell>
        </row>
        <row r="851">
          <cell r="M851" t="str">
            <v>460034199808024145</v>
          </cell>
          <cell r="N851" t="str">
            <v> </v>
          </cell>
        </row>
        <row r="852">
          <cell r="M852" t="str">
            <v>460300199806240621</v>
          </cell>
          <cell r="N852" t="str">
            <v> </v>
          </cell>
        </row>
        <row r="853">
          <cell r="M853" t="str">
            <v>460003199807053089</v>
          </cell>
          <cell r="N853" t="str">
            <v> </v>
          </cell>
        </row>
        <row r="854">
          <cell r="M854" t="str">
            <v>460026199811135129</v>
          </cell>
          <cell r="N854" t="str">
            <v> </v>
          </cell>
        </row>
        <row r="855">
          <cell r="M855" t="str">
            <v>460003199501014642</v>
          </cell>
          <cell r="N855" t="str">
            <v> </v>
          </cell>
        </row>
        <row r="856">
          <cell r="M856" t="str">
            <v>230903198911090818</v>
          </cell>
          <cell r="N856" t="str">
            <v> </v>
          </cell>
        </row>
        <row r="857">
          <cell r="M857" t="str">
            <v>460003199412220225</v>
          </cell>
          <cell r="N857" t="str">
            <v> </v>
          </cell>
        </row>
        <row r="858">
          <cell r="M858" t="str">
            <v>46000419960426486X</v>
          </cell>
          <cell r="N858" t="str">
            <v> </v>
          </cell>
        </row>
        <row r="859">
          <cell r="M859" t="str">
            <v>460102199410181225</v>
          </cell>
          <cell r="N859" t="str">
            <v> </v>
          </cell>
        </row>
        <row r="860">
          <cell r="M860" t="str">
            <v>460300199310190026</v>
          </cell>
          <cell r="N860" t="str">
            <v> </v>
          </cell>
        </row>
        <row r="861">
          <cell r="M861" t="str">
            <v>46002719940404623X</v>
          </cell>
          <cell r="N861" t="str">
            <v> </v>
          </cell>
        </row>
        <row r="862">
          <cell r="M862" t="str">
            <v>460006199503022928</v>
          </cell>
          <cell r="N862" t="str">
            <v> </v>
          </cell>
        </row>
        <row r="863">
          <cell r="M863" t="str">
            <v>452101199905210167</v>
          </cell>
          <cell r="N863" t="str">
            <v> </v>
          </cell>
        </row>
        <row r="864">
          <cell r="M864" t="str">
            <v>460035199907100920</v>
          </cell>
          <cell r="N864" t="str">
            <v> </v>
          </cell>
        </row>
        <row r="865">
          <cell r="M865" t="str">
            <v>522132199504105422</v>
          </cell>
          <cell r="N865" t="str">
            <v> </v>
          </cell>
        </row>
        <row r="866">
          <cell r="M866" t="str">
            <v>350521199301087526</v>
          </cell>
          <cell r="N866" t="str">
            <v> </v>
          </cell>
        </row>
        <row r="867">
          <cell r="M867" t="str">
            <v>460104199710201243</v>
          </cell>
          <cell r="N867" t="str">
            <v> </v>
          </cell>
        </row>
        <row r="868">
          <cell r="M868" t="str">
            <v>460028199911103223</v>
          </cell>
          <cell r="N868" t="str">
            <v> </v>
          </cell>
        </row>
        <row r="869">
          <cell r="M869" t="str">
            <v>469003199106161915</v>
          </cell>
          <cell r="N869" t="str">
            <v> </v>
          </cell>
        </row>
        <row r="870">
          <cell r="M870" t="str">
            <v>460102199705276029</v>
          </cell>
          <cell r="N870" t="str">
            <v> </v>
          </cell>
        </row>
        <row r="871">
          <cell r="M871" t="str">
            <v>46000619961014682X</v>
          </cell>
          <cell r="N871" t="str">
            <v> </v>
          </cell>
        </row>
        <row r="872">
          <cell r="M872" t="str">
            <v>460004199709224610</v>
          </cell>
          <cell r="N872" t="str">
            <v> </v>
          </cell>
        </row>
        <row r="873">
          <cell r="M873" t="str">
            <v>460003199501173280</v>
          </cell>
          <cell r="N873" t="str">
            <v> </v>
          </cell>
        </row>
        <row r="874">
          <cell r="M874" t="str">
            <v>46002819990305082X</v>
          </cell>
          <cell r="N874" t="str">
            <v> </v>
          </cell>
        </row>
        <row r="875">
          <cell r="M875" t="str">
            <v>460028199702246025</v>
          </cell>
          <cell r="N875" t="str">
            <v> </v>
          </cell>
        </row>
        <row r="876">
          <cell r="M876" t="str">
            <v>452501199803184123</v>
          </cell>
          <cell r="N876" t="str">
            <v> </v>
          </cell>
        </row>
        <row r="877">
          <cell r="M877" t="str">
            <v>460027199803202957</v>
          </cell>
          <cell r="N877" t="str">
            <v> </v>
          </cell>
        </row>
        <row r="878">
          <cell r="M878" t="str">
            <v>410923199301203639</v>
          </cell>
          <cell r="N878" t="str">
            <v> </v>
          </cell>
        </row>
        <row r="879">
          <cell r="M879" t="str">
            <v>460007199511035784</v>
          </cell>
          <cell r="N879" t="str">
            <v> </v>
          </cell>
        </row>
        <row r="880">
          <cell r="M880" t="str">
            <v>460007199808087649</v>
          </cell>
          <cell r="N880" t="str">
            <v> </v>
          </cell>
        </row>
        <row r="881">
          <cell r="M881" t="str">
            <v>460003199605154818</v>
          </cell>
          <cell r="N881" t="str">
            <v> </v>
          </cell>
        </row>
        <row r="882">
          <cell r="M882" t="str">
            <v>460027199907170013</v>
          </cell>
          <cell r="N882" t="str">
            <v> </v>
          </cell>
        </row>
        <row r="883">
          <cell r="M883" t="str">
            <v>46002619990909242X</v>
          </cell>
          <cell r="N883" t="str">
            <v> </v>
          </cell>
        </row>
        <row r="884">
          <cell r="M884" t="str">
            <v>460004199911255218</v>
          </cell>
          <cell r="N884" t="str">
            <v> </v>
          </cell>
        </row>
        <row r="885">
          <cell r="M885" t="str">
            <v>46000119940327072X</v>
          </cell>
          <cell r="N885" t="str">
            <v> </v>
          </cell>
        </row>
        <row r="886">
          <cell r="M886" t="str">
            <v>460003199709122829</v>
          </cell>
          <cell r="N886" t="str">
            <v> </v>
          </cell>
        </row>
        <row r="887">
          <cell r="M887" t="str">
            <v>460003199008070245</v>
          </cell>
          <cell r="N887" t="str">
            <v> </v>
          </cell>
        </row>
        <row r="888">
          <cell r="M888" t="str">
            <v>460028199806203628</v>
          </cell>
          <cell r="N888" t="str">
            <v> </v>
          </cell>
        </row>
        <row r="889">
          <cell r="M889" t="str">
            <v>460027199210150055</v>
          </cell>
          <cell r="N889" t="str">
            <v> </v>
          </cell>
        </row>
        <row r="890">
          <cell r="M890" t="str">
            <v>460003199302100230</v>
          </cell>
          <cell r="N890" t="str">
            <v> </v>
          </cell>
        </row>
        <row r="891">
          <cell r="M891" t="str">
            <v>460027200001301713</v>
          </cell>
          <cell r="N891" t="str">
            <v> </v>
          </cell>
        </row>
        <row r="892">
          <cell r="M892" t="str">
            <v>460103199909111820</v>
          </cell>
          <cell r="N892" t="str">
            <v> </v>
          </cell>
        </row>
        <row r="893">
          <cell r="M893" t="str">
            <v>460006199710294029</v>
          </cell>
          <cell r="N893" t="str">
            <v> </v>
          </cell>
        </row>
        <row r="894">
          <cell r="M894" t="str">
            <v>46003119950817402X</v>
          </cell>
          <cell r="N894" t="str">
            <v> </v>
          </cell>
        </row>
        <row r="895">
          <cell r="M895" t="str">
            <v>460028199909060025</v>
          </cell>
          <cell r="N895" t="str">
            <v> </v>
          </cell>
        </row>
        <row r="896">
          <cell r="M896" t="str">
            <v>46002720000501472X</v>
          </cell>
          <cell r="N896" t="str">
            <v> </v>
          </cell>
        </row>
        <row r="897">
          <cell r="M897" t="str">
            <v>460300199505120028</v>
          </cell>
          <cell r="N897" t="str">
            <v> </v>
          </cell>
        </row>
        <row r="898">
          <cell r="M898" t="str">
            <v>460033199906104484</v>
          </cell>
          <cell r="N898" t="str">
            <v> </v>
          </cell>
        </row>
        <row r="899">
          <cell r="M899" t="str">
            <v>230621199211030065</v>
          </cell>
          <cell r="N899" t="str">
            <v> </v>
          </cell>
        </row>
        <row r="900">
          <cell r="M900" t="str">
            <v>340826199804282215</v>
          </cell>
          <cell r="N900" t="str">
            <v> </v>
          </cell>
        </row>
        <row r="901">
          <cell r="M901" t="str">
            <v>460028199911267228</v>
          </cell>
          <cell r="N901" t="str">
            <v> </v>
          </cell>
        </row>
        <row r="902">
          <cell r="M902" t="str">
            <v>460028200001210025</v>
          </cell>
          <cell r="N902" t="str">
            <v> </v>
          </cell>
        </row>
        <row r="903">
          <cell r="M903" t="str">
            <v>430722198710236927</v>
          </cell>
          <cell r="N903" t="str">
            <v> </v>
          </cell>
        </row>
        <row r="904">
          <cell r="M904" t="str">
            <v>460004199308110620</v>
          </cell>
          <cell r="N904" t="str">
            <v> </v>
          </cell>
        </row>
        <row r="905">
          <cell r="M905" t="str">
            <v>460033199510054572</v>
          </cell>
          <cell r="N905" t="str">
            <v> </v>
          </cell>
        </row>
        <row r="906">
          <cell r="M906" t="str">
            <v>460003199907040218</v>
          </cell>
          <cell r="N906" t="str">
            <v> </v>
          </cell>
        </row>
        <row r="907">
          <cell r="M907" t="str">
            <v>362204199907158457</v>
          </cell>
          <cell r="N907" t="str">
            <v> </v>
          </cell>
        </row>
        <row r="908">
          <cell r="M908" t="str">
            <v>460007199508076569</v>
          </cell>
          <cell r="N908" t="str">
            <v> </v>
          </cell>
        </row>
        <row r="909">
          <cell r="M909" t="str">
            <v>469023199412210020</v>
          </cell>
          <cell r="N909" t="str">
            <v> </v>
          </cell>
        </row>
        <row r="910">
          <cell r="M910" t="str">
            <v>460028199903304017</v>
          </cell>
          <cell r="N910" t="str">
            <v> </v>
          </cell>
        </row>
        <row r="911">
          <cell r="M911" t="str">
            <v>46902319970521042X</v>
          </cell>
          <cell r="N911" t="str">
            <v> </v>
          </cell>
        </row>
        <row r="912">
          <cell r="M912" t="str">
            <v>460027199712021720</v>
          </cell>
          <cell r="N912" t="str">
            <v> </v>
          </cell>
        </row>
        <row r="913">
          <cell r="M913" t="str">
            <v>532722199710070322</v>
          </cell>
          <cell r="N913" t="str">
            <v> </v>
          </cell>
        </row>
        <row r="914">
          <cell r="M914" t="str">
            <v>460032199206024372</v>
          </cell>
          <cell r="N914" t="str">
            <v> </v>
          </cell>
        </row>
        <row r="915">
          <cell r="M915" t="str">
            <v>500241199701100328</v>
          </cell>
          <cell r="N915" t="str">
            <v> </v>
          </cell>
        </row>
        <row r="916">
          <cell r="M916" t="str">
            <v>140522198910203521</v>
          </cell>
          <cell r="N916" t="str">
            <v> </v>
          </cell>
        </row>
        <row r="917">
          <cell r="M917" t="str">
            <v>460027199811230018</v>
          </cell>
          <cell r="N917" t="str">
            <v> </v>
          </cell>
        </row>
        <row r="918">
          <cell r="M918" t="str">
            <v>460105199910036816</v>
          </cell>
          <cell r="N918" t="str">
            <v> </v>
          </cell>
        </row>
        <row r="919">
          <cell r="M919" t="str">
            <v>46902320000210663X</v>
          </cell>
          <cell r="N919" t="str">
            <v> </v>
          </cell>
        </row>
        <row r="920">
          <cell r="M920" t="str">
            <v>460028199311082414</v>
          </cell>
          <cell r="N920" t="str">
            <v> </v>
          </cell>
        </row>
        <row r="921">
          <cell r="M921" t="str">
            <v>460003199604183449</v>
          </cell>
          <cell r="N921" t="str">
            <v> </v>
          </cell>
        </row>
        <row r="922">
          <cell r="M922" t="str">
            <v>46900519950708102X</v>
          </cell>
          <cell r="N922" t="str">
            <v> </v>
          </cell>
        </row>
        <row r="923">
          <cell r="M923" t="str">
            <v>220281200009167429</v>
          </cell>
          <cell r="N923" t="str">
            <v> </v>
          </cell>
        </row>
        <row r="924">
          <cell r="M924" t="str">
            <v>46002719980414762X</v>
          </cell>
          <cell r="N924" t="str">
            <v> </v>
          </cell>
        </row>
        <row r="925">
          <cell r="M925" t="str">
            <v>460004199412053814</v>
          </cell>
          <cell r="N925" t="str">
            <v> </v>
          </cell>
        </row>
        <row r="926">
          <cell r="M926" t="str">
            <v>469003200011096722</v>
          </cell>
          <cell r="N926" t="str">
            <v> </v>
          </cell>
        </row>
        <row r="927">
          <cell r="M927" t="str">
            <v>460025199812170026</v>
          </cell>
          <cell r="N927" t="str">
            <v> </v>
          </cell>
        </row>
        <row r="928">
          <cell r="M928" t="str">
            <v>460028199610162828</v>
          </cell>
          <cell r="N928" t="str">
            <v> </v>
          </cell>
        </row>
        <row r="929">
          <cell r="M929" t="str">
            <v>460103199812290623</v>
          </cell>
          <cell r="N929" t="str">
            <v> </v>
          </cell>
        </row>
        <row r="930">
          <cell r="M930" t="str">
            <v>460003200108087621</v>
          </cell>
          <cell r="N930" t="str">
            <v> </v>
          </cell>
        </row>
        <row r="931">
          <cell r="M931" t="str">
            <v>469007200004167647</v>
          </cell>
          <cell r="N931" t="str">
            <v> </v>
          </cell>
        </row>
        <row r="932">
          <cell r="M932" t="str">
            <v>460033199902153246</v>
          </cell>
          <cell r="N932" t="str">
            <v> </v>
          </cell>
        </row>
        <row r="933">
          <cell r="M933" t="str">
            <v>460003200003110426</v>
          </cell>
          <cell r="N933" t="str">
            <v> </v>
          </cell>
        </row>
        <row r="934">
          <cell r="M934" t="str">
            <v>460027200008114726</v>
          </cell>
          <cell r="N934" t="str">
            <v> </v>
          </cell>
        </row>
        <row r="935">
          <cell r="M935" t="str">
            <v>460003199410284217</v>
          </cell>
          <cell r="N935" t="str">
            <v> </v>
          </cell>
        </row>
        <row r="936">
          <cell r="M936" t="str">
            <v>460005199908200327</v>
          </cell>
          <cell r="N936" t="str">
            <v> </v>
          </cell>
        </row>
        <row r="937">
          <cell r="M937" t="str">
            <v>460003200008072414</v>
          </cell>
          <cell r="N937" t="str">
            <v> </v>
          </cell>
        </row>
        <row r="938">
          <cell r="M938" t="str">
            <v>460027199608045925</v>
          </cell>
          <cell r="N938" t="str">
            <v> </v>
          </cell>
        </row>
        <row r="939">
          <cell r="M939" t="str">
            <v>460030199806226928</v>
          </cell>
          <cell r="N939" t="str">
            <v> </v>
          </cell>
        </row>
        <row r="940">
          <cell r="M940" t="str">
            <v>460027199107270040</v>
          </cell>
          <cell r="N940" t="str">
            <v> </v>
          </cell>
        </row>
        <row r="941">
          <cell r="M941" t="str">
            <v>460027199612087044</v>
          </cell>
          <cell r="N941" t="str">
            <v> </v>
          </cell>
        </row>
        <row r="942">
          <cell r="M942" t="str">
            <v>460006199810234410</v>
          </cell>
          <cell r="N942" t="str">
            <v> </v>
          </cell>
        </row>
        <row r="943">
          <cell r="M943" t="str">
            <v>460028200206081626</v>
          </cell>
          <cell r="N943" t="str">
            <v> </v>
          </cell>
        </row>
        <row r="944">
          <cell r="M944" t="str">
            <v>460033198812170021</v>
          </cell>
          <cell r="N944" t="str">
            <v> </v>
          </cell>
        </row>
        <row r="945">
          <cell r="M945" t="str">
            <v>460104198705250329</v>
          </cell>
          <cell r="N945" t="str">
            <v> </v>
          </cell>
        </row>
        <row r="946">
          <cell r="M946" t="str">
            <v>460028199804127617</v>
          </cell>
          <cell r="N946" t="str">
            <v> </v>
          </cell>
        </row>
        <row r="947">
          <cell r="M947" t="str">
            <v>340403199607112210</v>
          </cell>
          <cell r="N947" t="str">
            <v> </v>
          </cell>
        </row>
        <row r="948">
          <cell r="M948" t="str">
            <v>411426199803148062</v>
          </cell>
          <cell r="N948" t="str">
            <v> </v>
          </cell>
        </row>
        <row r="949">
          <cell r="M949" t="str">
            <v>460200199609184020</v>
          </cell>
          <cell r="N949" t="str">
            <v> </v>
          </cell>
        </row>
        <row r="950">
          <cell r="M950" t="str">
            <v>460103199909170644</v>
          </cell>
          <cell r="N950" t="str">
            <v> </v>
          </cell>
        </row>
        <row r="951">
          <cell r="M951" t="str">
            <v>460036200004290032</v>
          </cell>
          <cell r="N951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名单"/>
    </sheetNames>
    <sheetDataSet>
      <sheetData sheetId="0">
        <row r="2">
          <cell r="C2" t="str">
            <v>准考证号</v>
          </cell>
          <cell r="D2" t="str">
            <v>报考岗位</v>
          </cell>
          <cell r="E2" t="str">
            <v>笔试成绩</v>
          </cell>
          <cell r="F2" t="str">
            <v>岗位排名</v>
          </cell>
          <cell r="G2" t="str">
            <v>备注</v>
          </cell>
        </row>
        <row r="3">
          <cell r="D3" t="str">
            <v>1001--规划和财务管理岗</v>
          </cell>
          <cell r="E3" t="str">
            <v>考核招聘</v>
          </cell>
          <cell r="F3" t="str">
            <v>考核招聘</v>
          </cell>
          <cell r="G3" t="str">
            <v>入围</v>
          </cell>
        </row>
        <row r="4">
          <cell r="D4" t="str">
            <v>1001--规划和财务管理岗</v>
          </cell>
          <cell r="E4" t="str">
            <v>考核招聘</v>
          </cell>
          <cell r="F4" t="str">
            <v>考核招聘</v>
          </cell>
          <cell r="G4" t="str">
            <v>入围</v>
          </cell>
        </row>
        <row r="5">
          <cell r="D5" t="str">
            <v>1001--规划和财务管理岗</v>
          </cell>
          <cell r="E5" t="str">
            <v>考核招聘</v>
          </cell>
          <cell r="F5" t="str">
            <v>考核招聘</v>
          </cell>
          <cell r="G5" t="str">
            <v>入围</v>
          </cell>
        </row>
        <row r="6">
          <cell r="D6" t="str">
            <v>1001--规划和财务管理岗</v>
          </cell>
          <cell r="E6" t="str">
            <v>考核招聘</v>
          </cell>
          <cell r="F6" t="str">
            <v>考核招聘</v>
          </cell>
          <cell r="G6" t="str">
            <v>入围</v>
          </cell>
        </row>
        <row r="7">
          <cell r="D7" t="str">
            <v>1001--规划和财务管理岗</v>
          </cell>
          <cell r="E7" t="str">
            <v>考核招聘</v>
          </cell>
          <cell r="F7" t="str">
            <v>考核招聘</v>
          </cell>
          <cell r="G7" t="str">
            <v>入围</v>
          </cell>
        </row>
        <row r="8">
          <cell r="D8" t="str">
            <v>1001--规划和财务管理岗</v>
          </cell>
          <cell r="E8" t="str">
            <v>考核招聘</v>
          </cell>
          <cell r="F8" t="str">
            <v>考核招聘</v>
          </cell>
          <cell r="G8" t="str">
            <v>入围</v>
          </cell>
        </row>
        <row r="9">
          <cell r="D9" t="str">
            <v>1001--规划和财务管理岗</v>
          </cell>
          <cell r="E9" t="str">
            <v>考核招聘</v>
          </cell>
          <cell r="F9" t="str">
            <v>考核招聘</v>
          </cell>
          <cell r="G9" t="str">
            <v>入围</v>
          </cell>
        </row>
        <row r="10">
          <cell r="D10" t="str">
            <v>1001--规划和财务管理岗</v>
          </cell>
          <cell r="E10" t="str">
            <v>考核招聘</v>
          </cell>
          <cell r="F10" t="str">
            <v>考核招聘</v>
          </cell>
          <cell r="G10" t="str">
            <v>入围</v>
          </cell>
        </row>
        <row r="11">
          <cell r="D11" t="str">
            <v>1001--规划和财务管理岗</v>
          </cell>
          <cell r="E11" t="str">
            <v>考核招聘</v>
          </cell>
          <cell r="F11" t="str">
            <v>考核招聘</v>
          </cell>
          <cell r="G11" t="str">
            <v>入围</v>
          </cell>
        </row>
        <row r="12">
          <cell r="C12">
            <v>110602010101</v>
          </cell>
          <cell r="D12" t="str">
            <v>1002—中共澄迈县纪律检查委员会-媒体管理运维岗</v>
          </cell>
          <cell r="E12">
            <v>71.2</v>
          </cell>
          <cell r="F12">
            <v>1</v>
          </cell>
          <cell r="G12" t="str">
            <v>入围</v>
          </cell>
        </row>
        <row r="13">
          <cell r="C13">
            <v>110602010106</v>
          </cell>
          <cell r="D13" t="str">
            <v>1002—中共澄迈县纪律检查委员会-媒体管理运维岗</v>
          </cell>
          <cell r="E13">
            <v>69.6</v>
          </cell>
          <cell r="F13">
            <v>2</v>
          </cell>
          <cell r="G13" t="str">
            <v>入围</v>
          </cell>
        </row>
        <row r="14">
          <cell r="C14">
            <v>110602010103</v>
          </cell>
          <cell r="D14" t="str">
            <v>1002—中共澄迈县纪律检查委员会-媒体管理运维岗</v>
          </cell>
          <cell r="E14">
            <v>68.8</v>
          </cell>
          <cell r="F14">
            <v>3</v>
          </cell>
          <cell r="G14" t="str">
            <v>入围</v>
          </cell>
        </row>
        <row r="15">
          <cell r="C15">
            <v>110603010111</v>
          </cell>
          <cell r="D15" t="str">
            <v>1003—中共澄迈县委办公室-秘书三室</v>
          </cell>
          <cell r="E15">
            <v>66</v>
          </cell>
          <cell r="F15">
            <v>1</v>
          </cell>
          <cell r="G15" t="str">
            <v>入围</v>
          </cell>
        </row>
        <row r="16">
          <cell r="C16">
            <v>110603010114</v>
          </cell>
          <cell r="D16" t="str">
            <v>1003—中共澄迈县委办公室-秘书三室</v>
          </cell>
          <cell r="E16">
            <v>61.2</v>
          </cell>
          <cell r="F16">
            <v>2</v>
          </cell>
          <cell r="G16" t="str">
            <v>入围</v>
          </cell>
        </row>
        <row r="17">
          <cell r="C17">
            <v>110603010109</v>
          </cell>
          <cell r="D17" t="str">
            <v>1003—中共澄迈县委办公室-秘书三室</v>
          </cell>
          <cell r="E17">
            <v>60.4</v>
          </cell>
          <cell r="F17">
            <v>3</v>
          </cell>
          <cell r="G17" t="str">
            <v>入围</v>
          </cell>
        </row>
        <row r="18">
          <cell r="C18">
            <v>110604010116</v>
          </cell>
          <cell r="D18" t="str">
            <v>1004—中共澄迈县委办公室-秘书二室</v>
          </cell>
          <cell r="E18">
            <v>68.8</v>
          </cell>
          <cell r="F18">
            <v>1</v>
          </cell>
          <cell r="G18" t="str">
            <v>入围</v>
          </cell>
        </row>
        <row r="19">
          <cell r="C19">
            <v>110604010126</v>
          </cell>
          <cell r="D19" t="str">
            <v>1004—中共澄迈县委办公室-秘书二室</v>
          </cell>
          <cell r="E19">
            <v>62.8</v>
          </cell>
          <cell r="F19">
            <v>2</v>
          </cell>
          <cell r="G19" t="str">
            <v>入围</v>
          </cell>
        </row>
        <row r="20">
          <cell r="C20">
            <v>110604010120</v>
          </cell>
          <cell r="D20" t="str">
            <v>1004—中共澄迈县委办公室-秘书二室</v>
          </cell>
          <cell r="E20">
            <v>62.4</v>
          </cell>
          <cell r="F20">
            <v>3</v>
          </cell>
          <cell r="G20" t="str">
            <v>入围</v>
          </cell>
        </row>
        <row r="21">
          <cell r="C21">
            <v>110605010129</v>
          </cell>
          <cell r="D21" t="str">
            <v>1005—中共澄迈县委办公室-政策研究室</v>
          </cell>
          <cell r="E21">
            <v>66.8</v>
          </cell>
          <cell r="F21">
            <v>1</v>
          </cell>
          <cell r="G21" t="str">
            <v>入围</v>
          </cell>
        </row>
        <row r="22">
          <cell r="C22">
            <v>110605010130</v>
          </cell>
          <cell r="D22" t="str">
            <v>1005—中共澄迈县委办公室-政策研究室</v>
          </cell>
          <cell r="E22">
            <v>66.8</v>
          </cell>
          <cell r="F22">
            <v>1</v>
          </cell>
          <cell r="G22" t="str">
            <v>入围</v>
          </cell>
        </row>
        <row r="23">
          <cell r="C23">
            <v>110605010202</v>
          </cell>
          <cell r="D23" t="str">
            <v>1005—中共澄迈县委办公室-政策研究室</v>
          </cell>
          <cell r="E23">
            <v>66.4</v>
          </cell>
          <cell r="F23">
            <v>3</v>
          </cell>
          <cell r="G23" t="str">
            <v>入围</v>
          </cell>
        </row>
        <row r="24">
          <cell r="C24">
            <v>110606010212</v>
          </cell>
          <cell r="D24" t="str">
            <v>1006—中共澄迈县委党校-培训岗</v>
          </cell>
          <cell r="E24">
            <v>67.6</v>
          </cell>
          <cell r="F24">
            <v>1</v>
          </cell>
          <cell r="G24" t="str">
            <v>入围</v>
          </cell>
        </row>
        <row r="25">
          <cell r="C25">
            <v>110606010209</v>
          </cell>
          <cell r="D25" t="str">
            <v>1006—中共澄迈县委党校-培训岗</v>
          </cell>
          <cell r="E25">
            <v>62.8</v>
          </cell>
          <cell r="F25">
            <v>2</v>
          </cell>
          <cell r="G25" t="str">
            <v>入围</v>
          </cell>
        </row>
        <row r="26">
          <cell r="C26">
            <v>110607010309</v>
          </cell>
          <cell r="D26" t="str">
            <v>1007—澄迈县人民政府办公室-政府督查室</v>
          </cell>
          <cell r="E26">
            <v>76.8</v>
          </cell>
          <cell r="F26">
            <v>1</v>
          </cell>
          <cell r="G26" t="str">
            <v>入围</v>
          </cell>
        </row>
        <row r="27">
          <cell r="C27">
            <v>110607010219</v>
          </cell>
          <cell r="D27" t="str">
            <v>1007—澄迈县人民政府办公室-政府督查室</v>
          </cell>
          <cell r="E27">
            <v>73.2</v>
          </cell>
          <cell r="F27">
            <v>2</v>
          </cell>
          <cell r="G27" t="str">
            <v>入围</v>
          </cell>
        </row>
        <row r="28">
          <cell r="C28">
            <v>110607010323</v>
          </cell>
          <cell r="D28" t="str">
            <v>1007—澄迈县人民政府办公室-政府督查室</v>
          </cell>
          <cell r="E28">
            <v>72.4</v>
          </cell>
          <cell r="F28">
            <v>3</v>
          </cell>
          <cell r="G28" t="str">
            <v>入围</v>
          </cell>
        </row>
        <row r="29">
          <cell r="C29">
            <v>110608010506</v>
          </cell>
          <cell r="D29" t="str">
            <v>1008—澄迈县人民政府办公室-信访岗</v>
          </cell>
          <cell r="E29">
            <v>77.2</v>
          </cell>
          <cell r="F29">
            <v>1</v>
          </cell>
          <cell r="G29" t="str">
            <v>入围</v>
          </cell>
        </row>
        <row r="30">
          <cell r="C30">
            <v>110608010522</v>
          </cell>
          <cell r="D30" t="str">
            <v>1008—澄迈县人民政府办公室-信访岗</v>
          </cell>
          <cell r="E30">
            <v>68.4</v>
          </cell>
          <cell r="F30">
            <v>2</v>
          </cell>
          <cell r="G30" t="str">
            <v>入围</v>
          </cell>
        </row>
        <row r="31">
          <cell r="C31">
            <v>110608010509</v>
          </cell>
          <cell r="D31" t="str">
            <v>1008—澄迈县人民政府办公室-信访岗</v>
          </cell>
          <cell r="E31">
            <v>65.6</v>
          </cell>
          <cell r="F31">
            <v>3</v>
          </cell>
          <cell r="G31" t="str">
            <v>入围</v>
          </cell>
        </row>
        <row r="32">
          <cell r="C32">
            <v>110609010703</v>
          </cell>
          <cell r="D32" t="str">
            <v>1009—澄迈县农业农村局-农产品质量安全监管岗</v>
          </cell>
          <cell r="E32">
            <v>74.8</v>
          </cell>
          <cell r="F32">
            <v>1</v>
          </cell>
          <cell r="G32" t="str">
            <v>入围</v>
          </cell>
        </row>
        <row r="33">
          <cell r="C33">
            <v>110609010722</v>
          </cell>
          <cell r="D33" t="str">
            <v>1009—澄迈县农业农村局-农产品质量安全监管岗</v>
          </cell>
          <cell r="E33">
            <v>73.6</v>
          </cell>
          <cell r="F33">
            <v>2</v>
          </cell>
          <cell r="G33" t="str">
            <v>入围</v>
          </cell>
        </row>
        <row r="34">
          <cell r="C34">
            <v>110609010605</v>
          </cell>
          <cell r="D34" t="str">
            <v>1009—澄迈县农业农村局-农产品质量安全监管岗</v>
          </cell>
          <cell r="E34">
            <v>71.2</v>
          </cell>
          <cell r="F34">
            <v>3</v>
          </cell>
          <cell r="G34" t="str">
            <v>入围</v>
          </cell>
        </row>
        <row r="35">
          <cell r="C35">
            <v>110609010707</v>
          </cell>
          <cell r="D35" t="str">
            <v>1009—澄迈县农业农村局-农产品质量安全监管岗</v>
          </cell>
          <cell r="E35">
            <v>71.2</v>
          </cell>
          <cell r="F35">
            <v>3</v>
          </cell>
          <cell r="G35" t="str">
            <v>入围</v>
          </cell>
        </row>
        <row r="36">
          <cell r="C36">
            <v>110609010607</v>
          </cell>
          <cell r="D36" t="str">
            <v>1009—澄迈县农业农村局-农产品质量安全监管岗</v>
          </cell>
          <cell r="E36">
            <v>70</v>
          </cell>
          <cell r="F36">
            <v>5</v>
          </cell>
          <cell r="G36" t="str">
            <v>入围</v>
          </cell>
        </row>
        <row r="37">
          <cell r="C37">
            <v>110609010815</v>
          </cell>
          <cell r="D37" t="str">
            <v>1009—澄迈县农业农村局-农产品质量安全监管岗</v>
          </cell>
          <cell r="E37">
            <v>70</v>
          </cell>
          <cell r="F37">
            <v>5</v>
          </cell>
          <cell r="G37" t="str">
            <v>入围</v>
          </cell>
        </row>
        <row r="38">
          <cell r="C38">
            <v>110609010930</v>
          </cell>
          <cell r="D38" t="str">
            <v>1009—澄迈县农业农村局-农产品质量安全监管岗</v>
          </cell>
          <cell r="E38">
            <v>70</v>
          </cell>
          <cell r="F38">
            <v>5</v>
          </cell>
          <cell r="G38" t="str">
            <v>入围</v>
          </cell>
        </row>
        <row r="39">
          <cell r="C39">
            <v>110609010824</v>
          </cell>
          <cell r="D39" t="str">
            <v>1009—澄迈县农业农村局-农产品质量安全监管岗</v>
          </cell>
          <cell r="E39">
            <v>69.6</v>
          </cell>
          <cell r="F39">
            <v>8</v>
          </cell>
          <cell r="G39" t="str">
            <v>入围</v>
          </cell>
        </row>
        <row r="40">
          <cell r="C40">
            <v>110609010530</v>
          </cell>
          <cell r="D40" t="str">
            <v>1009—澄迈县农业农村局-农产品质量安全监管岗</v>
          </cell>
          <cell r="E40">
            <v>68.8</v>
          </cell>
          <cell r="F40">
            <v>9</v>
          </cell>
          <cell r="G40" t="str">
            <v>入围</v>
          </cell>
        </row>
        <row r="41">
          <cell r="C41">
            <v>110610011220</v>
          </cell>
          <cell r="D41" t="str">
            <v>1010—澄迈县商务局-经济运行信息岗</v>
          </cell>
          <cell r="E41">
            <v>70.8</v>
          </cell>
          <cell r="F41">
            <v>1</v>
          </cell>
          <cell r="G41" t="str">
            <v>入围</v>
          </cell>
        </row>
        <row r="42">
          <cell r="C42">
            <v>110610011203</v>
          </cell>
          <cell r="D42" t="str">
            <v>1010—澄迈县商务局-经济运行信息岗</v>
          </cell>
          <cell r="E42">
            <v>69.2</v>
          </cell>
          <cell r="F42">
            <v>2</v>
          </cell>
          <cell r="G42" t="str">
            <v>入围</v>
          </cell>
        </row>
        <row r="43">
          <cell r="C43">
            <v>110610011126</v>
          </cell>
          <cell r="D43" t="str">
            <v>1010—澄迈县商务局-经济运行信息岗</v>
          </cell>
          <cell r="E43">
            <v>68.4</v>
          </cell>
          <cell r="F43">
            <v>3</v>
          </cell>
          <cell r="G43" t="str">
            <v>入围</v>
          </cell>
        </row>
        <row r="44">
          <cell r="C44">
            <v>110611011302</v>
          </cell>
          <cell r="D44" t="str">
            <v>1011—澄迈县粮食和物资储备服务中心-粮食储备管理岗</v>
          </cell>
          <cell r="E44">
            <v>61.2</v>
          </cell>
          <cell r="F44">
            <v>1</v>
          </cell>
          <cell r="G44" t="str">
            <v>入围</v>
          </cell>
        </row>
        <row r="45">
          <cell r="C45">
            <v>110611011230</v>
          </cell>
          <cell r="D45" t="str">
            <v>1011—澄迈县粮食和物资储备服务中心-粮食储备管理岗</v>
          </cell>
          <cell r="E45">
            <v>60.4</v>
          </cell>
          <cell r="F45">
            <v>2</v>
          </cell>
          <cell r="G45" t="str">
            <v>入围</v>
          </cell>
        </row>
        <row r="46">
          <cell r="C46">
            <v>110612011327</v>
          </cell>
          <cell r="D46" t="str">
            <v>1012—澄迈县平价蔬菜保供惠民行动专班办公室-办公室</v>
          </cell>
          <cell r="E46">
            <v>66</v>
          </cell>
          <cell r="F46">
            <v>1</v>
          </cell>
          <cell r="G46" t="str">
            <v>入围</v>
          </cell>
        </row>
        <row r="47">
          <cell r="C47">
            <v>110612011318</v>
          </cell>
          <cell r="D47" t="str">
            <v>1012—澄迈县平价蔬菜保供惠民行动专班办公室-办公室</v>
          </cell>
          <cell r="E47">
            <v>64.4</v>
          </cell>
          <cell r="F47">
            <v>2</v>
          </cell>
          <cell r="G47" t="str">
            <v>入围</v>
          </cell>
        </row>
        <row r="48">
          <cell r="C48">
            <v>110612011315</v>
          </cell>
          <cell r="D48" t="str">
            <v>1012—澄迈县平价蔬菜保供惠民行动专班办公室-办公室</v>
          </cell>
          <cell r="E48">
            <v>63.6</v>
          </cell>
          <cell r="F48">
            <v>3</v>
          </cell>
          <cell r="G48" t="str">
            <v>入围</v>
          </cell>
        </row>
        <row r="49">
          <cell r="C49">
            <v>110612011330</v>
          </cell>
          <cell r="D49" t="str">
            <v>1012—澄迈县平价蔬菜保供惠民行动专班办公室-办公室</v>
          </cell>
          <cell r="E49">
            <v>62.8</v>
          </cell>
          <cell r="F49">
            <v>4</v>
          </cell>
          <cell r="G49" t="str">
            <v>入围</v>
          </cell>
        </row>
        <row r="50">
          <cell r="C50">
            <v>110613011521</v>
          </cell>
          <cell r="D50" t="str">
            <v>1013—澄迈县优化营商环境工作专班办公室-创新研究管理岗</v>
          </cell>
          <cell r="E50">
            <v>74</v>
          </cell>
          <cell r="F50">
            <v>1</v>
          </cell>
          <cell r="G50" t="str">
            <v>入围</v>
          </cell>
        </row>
        <row r="51">
          <cell r="C51">
            <v>110613012325</v>
          </cell>
          <cell r="D51" t="str">
            <v>1013—澄迈县优化营商环境工作专班办公室-创新研究管理岗</v>
          </cell>
          <cell r="E51">
            <v>73.6</v>
          </cell>
          <cell r="F51">
            <v>2</v>
          </cell>
          <cell r="G51" t="str">
            <v>入围</v>
          </cell>
        </row>
        <row r="52">
          <cell r="C52">
            <v>110613011712</v>
          </cell>
          <cell r="D52" t="str">
            <v>1013—澄迈县优化营商环境工作专班办公室-创新研究管理岗</v>
          </cell>
          <cell r="E52">
            <v>73.2</v>
          </cell>
          <cell r="F52">
            <v>3</v>
          </cell>
          <cell r="G52" t="str">
            <v>入围</v>
          </cell>
        </row>
        <row r="53">
          <cell r="C53">
            <v>110613012122</v>
          </cell>
          <cell r="D53" t="str">
            <v>1013—澄迈县优化营商环境工作专班办公室-创新研究管理岗</v>
          </cell>
          <cell r="E53">
            <v>73.2</v>
          </cell>
          <cell r="F53">
            <v>3</v>
          </cell>
          <cell r="G53" t="str">
            <v>入围</v>
          </cell>
        </row>
        <row r="54">
          <cell r="C54">
            <v>110613012202</v>
          </cell>
          <cell r="D54" t="str">
            <v>1013—澄迈县优化营商环境工作专班办公室-创新研究管理岗</v>
          </cell>
          <cell r="E54">
            <v>73.2</v>
          </cell>
          <cell r="F54">
            <v>3</v>
          </cell>
          <cell r="G54" t="str">
            <v>入围</v>
          </cell>
        </row>
        <row r="55">
          <cell r="C55">
            <v>110613011925</v>
          </cell>
          <cell r="D55" t="str">
            <v>1013—澄迈县优化营商环境工作专班办公室-创新研究管理岗</v>
          </cell>
          <cell r="E55">
            <v>72.4</v>
          </cell>
          <cell r="F55">
            <v>6</v>
          </cell>
          <cell r="G55" t="str">
            <v>入围</v>
          </cell>
        </row>
        <row r="56">
          <cell r="C56">
            <v>110613012018</v>
          </cell>
          <cell r="D56" t="str">
            <v>1013—澄迈县优化营商环境工作专班办公室-创新研究管理岗</v>
          </cell>
          <cell r="E56">
            <v>72.4</v>
          </cell>
          <cell r="F56">
            <v>6</v>
          </cell>
          <cell r="G56" t="str">
            <v>入围</v>
          </cell>
        </row>
        <row r="57">
          <cell r="C57">
            <v>110613011510</v>
          </cell>
          <cell r="D57" t="str">
            <v>1013—澄迈县优化营商环境工作专班办公室-创新研究管理岗</v>
          </cell>
          <cell r="E57">
            <v>72</v>
          </cell>
          <cell r="F57">
            <v>8</v>
          </cell>
          <cell r="G57" t="str">
            <v>入围</v>
          </cell>
        </row>
        <row r="58">
          <cell r="C58">
            <v>110613011930</v>
          </cell>
          <cell r="D58" t="str">
            <v>1013—澄迈县优化营商环境工作专班办公室-创新研究管理岗</v>
          </cell>
          <cell r="E58">
            <v>72</v>
          </cell>
          <cell r="F58">
            <v>8</v>
          </cell>
          <cell r="G58" t="str">
            <v>入围</v>
          </cell>
        </row>
        <row r="59">
          <cell r="C59">
            <v>110613012805</v>
          </cell>
          <cell r="D59" t="str">
            <v>1013—澄迈县优化营商环境工作专班办公室-创新研究管理岗</v>
          </cell>
          <cell r="E59">
            <v>72</v>
          </cell>
          <cell r="F59">
            <v>8</v>
          </cell>
          <cell r="G59" t="str">
            <v>入围</v>
          </cell>
        </row>
        <row r="60">
          <cell r="C60">
            <v>110613012005</v>
          </cell>
          <cell r="D60" t="str">
            <v>1013—澄迈县优化营商环境工作专班办公室-创新研究管理岗</v>
          </cell>
          <cell r="E60">
            <v>71.2</v>
          </cell>
          <cell r="F60">
            <v>11</v>
          </cell>
          <cell r="G60" t="str">
            <v>入围</v>
          </cell>
        </row>
        <row r="61">
          <cell r="C61">
            <v>110613012504</v>
          </cell>
          <cell r="D61" t="str">
            <v>1013—澄迈县优化营商环境工作专班办公室-创新研究管理岗</v>
          </cell>
          <cell r="E61">
            <v>71.2</v>
          </cell>
          <cell r="F61">
            <v>11</v>
          </cell>
          <cell r="G61" t="str">
            <v>入围</v>
          </cell>
        </row>
        <row r="62">
          <cell r="C62">
            <v>110614013205</v>
          </cell>
          <cell r="D62" t="str">
            <v>1014—澄迈县林长制工作专班办公室-办公室</v>
          </cell>
          <cell r="E62">
            <v>72</v>
          </cell>
          <cell r="F62">
            <v>1</v>
          </cell>
          <cell r="G62" t="str">
            <v>入围</v>
          </cell>
        </row>
        <row r="63">
          <cell r="C63">
            <v>110614013001</v>
          </cell>
          <cell r="D63" t="str">
            <v>1014—澄迈县林长制工作专班办公室-办公室</v>
          </cell>
          <cell r="E63">
            <v>71.6</v>
          </cell>
          <cell r="F63">
            <v>2</v>
          </cell>
          <cell r="G63" t="str">
            <v>入围</v>
          </cell>
        </row>
        <row r="64">
          <cell r="C64">
            <v>110614013009</v>
          </cell>
          <cell r="D64" t="str">
            <v>1014—澄迈县林长制工作专班办公室-办公室</v>
          </cell>
          <cell r="E64">
            <v>68.8</v>
          </cell>
          <cell r="F64">
            <v>3</v>
          </cell>
          <cell r="G64" t="str">
            <v>入围</v>
          </cell>
        </row>
        <row r="65">
          <cell r="C65">
            <v>110614013010</v>
          </cell>
          <cell r="D65" t="str">
            <v>1014—澄迈县林长制工作专班办公室-办公室</v>
          </cell>
          <cell r="E65">
            <v>67.6</v>
          </cell>
          <cell r="F65">
            <v>4</v>
          </cell>
          <cell r="G65" t="str">
            <v>入围</v>
          </cell>
        </row>
        <row r="66">
          <cell r="C66">
            <v>110614013018</v>
          </cell>
          <cell r="D66" t="str">
            <v>1014—澄迈县林长制工作专班办公室-办公室</v>
          </cell>
          <cell r="E66">
            <v>66</v>
          </cell>
          <cell r="F66">
            <v>5</v>
          </cell>
          <cell r="G66" t="str">
            <v>入围</v>
          </cell>
        </row>
        <row r="67">
          <cell r="C67">
            <v>110614013101</v>
          </cell>
          <cell r="D67" t="str">
            <v>1014—澄迈县林长制工作专班办公室-办公室</v>
          </cell>
          <cell r="E67">
            <v>66</v>
          </cell>
          <cell r="F67">
            <v>5</v>
          </cell>
          <cell r="G67" t="str">
            <v>入围</v>
          </cell>
        </row>
        <row r="68">
          <cell r="C68">
            <v>110614013027</v>
          </cell>
          <cell r="D68" t="str">
            <v>1014—澄迈县林长制工作专班办公室-办公室</v>
          </cell>
          <cell r="E68">
            <v>63.2</v>
          </cell>
          <cell r="F68">
            <v>7</v>
          </cell>
          <cell r="G68" t="str">
            <v>入围</v>
          </cell>
        </row>
        <row r="69">
          <cell r="C69">
            <v>110614013003</v>
          </cell>
          <cell r="D69" t="str">
            <v>1014—澄迈县林长制工作专班办公室-办公室</v>
          </cell>
          <cell r="E69">
            <v>62.8</v>
          </cell>
          <cell r="F69">
            <v>8</v>
          </cell>
          <cell r="G69" t="str">
            <v>入围</v>
          </cell>
        </row>
        <row r="70">
          <cell r="C70">
            <v>110614013117</v>
          </cell>
          <cell r="D70" t="str">
            <v>1014—澄迈县林长制工作专班办公室-办公室</v>
          </cell>
          <cell r="E70">
            <v>62.8</v>
          </cell>
          <cell r="F70">
            <v>8</v>
          </cell>
          <cell r="G70" t="str">
            <v>入围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2"/>
  <sheetViews>
    <sheetView zoomScaleSheetLayoutView="100" workbookViewId="0" topLeftCell="A336">
      <selection activeCell="C358" sqref="C358"/>
    </sheetView>
  </sheetViews>
  <sheetFormatPr defaultColWidth="9.00390625" defaultRowHeight="15"/>
  <cols>
    <col min="1" max="1" width="5.421875" style="0" customWidth="1"/>
    <col min="2" max="2" width="18.28125" style="0" bestFit="1" customWidth="1"/>
    <col min="3" max="4" width="20.421875" style="0" customWidth="1"/>
    <col min="5" max="5" width="53.8515625" style="0" customWidth="1"/>
    <col min="6" max="6" width="9.421875" style="0" customWidth="1"/>
    <col min="9" max="9" width="29.421875" style="0" customWidth="1"/>
  </cols>
  <sheetData>
    <row r="1" spans="1:9" ht="40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s="10" customFormat="1" ht="24.75" customHeight="1">
      <c r="A2" s="13" t="s">
        <v>1</v>
      </c>
      <c r="B2" s="19" t="s">
        <v>2</v>
      </c>
      <c r="C2" s="13" t="s">
        <v>3</v>
      </c>
      <c r="D2" s="19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ht="24.75" customHeight="1">
      <c r="A3" s="14">
        <v>1</v>
      </c>
      <c r="B3" s="15">
        <v>110602010101</v>
      </c>
      <c r="C3" s="15" t="s">
        <v>10</v>
      </c>
      <c r="D3" s="20" t="s">
        <v>11</v>
      </c>
      <c r="E3" s="20" t="s">
        <v>12</v>
      </c>
      <c r="F3" s="16">
        <v>71.2</v>
      </c>
      <c r="G3" s="17">
        <v>1</v>
      </c>
      <c r="H3" s="17" t="str">
        <f>VLOOKUP(B3,'[2]资格复审名单'!$C:$G,5,FALSE)</f>
        <v>入围</v>
      </c>
      <c r="I3" s="18" t="s">
        <v>13</v>
      </c>
    </row>
    <row r="4" spans="1:9" ht="24.75" customHeight="1">
      <c r="A4" s="14">
        <v>2</v>
      </c>
      <c r="B4" s="15">
        <v>110602010106</v>
      </c>
      <c r="C4" s="15" t="s">
        <v>14</v>
      </c>
      <c r="D4" s="20" t="s">
        <v>15</v>
      </c>
      <c r="E4" s="20" t="s">
        <v>12</v>
      </c>
      <c r="F4" s="16">
        <v>69.6</v>
      </c>
      <c r="G4" s="17">
        <v>2</v>
      </c>
      <c r="H4" s="17" t="str">
        <f>VLOOKUP(B4,'[2]资格复审名单'!$C:$G,5,FALSE)</f>
        <v>入围</v>
      </c>
      <c r="I4" s="18" t="s">
        <v>13</v>
      </c>
    </row>
    <row r="5" spans="1:9" ht="24.75" customHeight="1">
      <c r="A5" s="14">
        <v>3</v>
      </c>
      <c r="B5" s="15">
        <v>110602010103</v>
      </c>
      <c r="C5" s="15" t="s">
        <v>16</v>
      </c>
      <c r="D5" s="20" t="s">
        <v>17</v>
      </c>
      <c r="E5" s="20" t="s">
        <v>12</v>
      </c>
      <c r="F5" s="16">
        <v>68.8</v>
      </c>
      <c r="G5" s="17">
        <v>3</v>
      </c>
      <c r="H5" s="17" t="str">
        <f>VLOOKUP(B5,'[2]资格复审名单'!$C:$G,5,FALSE)</f>
        <v>入围</v>
      </c>
      <c r="I5" s="18" t="s">
        <v>13</v>
      </c>
    </row>
    <row r="6" spans="1:9" ht="24.75" customHeight="1">
      <c r="A6" s="14">
        <v>4</v>
      </c>
      <c r="B6" s="15">
        <v>110602010102</v>
      </c>
      <c r="C6" s="15" t="s">
        <v>18</v>
      </c>
      <c r="D6" s="20" t="s">
        <v>19</v>
      </c>
      <c r="E6" s="20" t="s">
        <v>12</v>
      </c>
      <c r="F6" s="16">
        <v>58.8</v>
      </c>
      <c r="G6" s="17">
        <v>4</v>
      </c>
      <c r="H6" s="17" t="s">
        <v>20</v>
      </c>
      <c r="I6" s="18" t="s">
        <v>21</v>
      </c>
    </row>
    <row r="7" spans="1:9" ht="24.75" customHeight="1">
      <c r="A7" s="14">
        <v>5</v>
      </c>
      <c r="B7" s="15">
        <v>110602010104</v>
      </c>
      <c r="C7" s="15" t="s">
        <v>22</v>
      </c>
      <c r="D7" s="20" t="s">
        <v>23</v>
      </c>
      <c r="E7" s="20" t="s">
        <v>12</v>
      </c>
      <c r="F7" s="16">
        <v>58.4</v>
      </c>
      <c r="G7" s="17">
        <v>5</v>
      </c>
      <c r="H7" s="17" t="s">
        <v>20</v>
      </c>
      <c r="I7" s="18" t="s">
        <v>21</v>
      </c>
    </row>
    <row r="8" spans="1:9" ht="24.75" customHeight="1">
      <c r="A8" s="14">
        <v>6</v>
      </c>
      <c r="B8" s="15">
        <v>110602010105</v>
      </c>
      <c r="C8" s="15" t="s">
        <v>24</v>
      </c>
      <c r="D8" s="20" t="s">
        <v>25</v>
      </c>
      <c r="E8" s="20" t="s">
        <v>12</v>
      </c>
      <c r="F8" s="16">
        <v>54.8</v>
      </c>
      <c r="G8" s="17">
        <v>6</v>
      </c>
      <c r="H8" s="17" t="s">
        <v>20</v>
      </c>
      <c r="I8" s="18" t="s">
        <v>21</v>
      </c>
    </row>
    <row r="9" spans="1:9" ht="24.75" customHeight="1">
      <c r="A9" s="14">
        <v>7</v>
      </c>
      <c r="B9" s="15">
        <v>110603010111</v>
      </c>
      <c r="C9" s="15" t="s">
        <v>26</v>
      </c>
      <c r="D9" s="20" t="s">
        <v>27</v>
      </c>
      <c r="E9" s="20" t="s">
        <v>28</v>
      </c>
      <c r="F9" s="16">
        <v>66</v>
      </c>
      <c r="G9" s="17">
        <v>1</v>
      </c>
      <c r="H9" s="17" t="str">
        <f>VLOOKUP(B9,'[2]资格复审名单'!$C:$G,5,FALSE)</f>
        <v>入围</v>
      </c>
      <c r="I9" s="18" t="s">
        <v>13</v>
      </c>
    </row>
    <row r="10" spans="1:9" ht="24.75" customHeight="1">
      <c r="A10" s="14">
        <v>8</v>
      </c>
      <c r="B10" s="15">
        <v>110603010114</v>
      </c>
      <c r="C10" s="15" t="s">
        <v>29</v>
      </c>
      <c r="D10" s="20" t="s">
        <v>30</v>
      </c>
      <c r="E10" s="20" t="s">
        <v>28</v>
      </c>
      <c r="F10" s="16">
        <v>61.2</v>
      </c>
      <c r="G10" s="17">
        <v>2</v>
      </c>
      <c r="H10" s="17" t="str">
        <f>VLOOKUP(B10,'[2]资格复审名单'!$C:$G,5,FALSE)</f>
        <v>入围</v>
      </c>
      <c r="I10" s="18" t="s">
        <v>13</v>
      </c>
    </row>
    <row r="11" spans="1:9" ht="24.75" customHeight="1">
      <c r="A11" s="14">
        <v>9</v>
      </c>
      <c r="B11" s="15">
        <v>110603010109</v>
      </c>
      <c r="C11" s="15" t="s">
        <v>31</v>
      </c>
      <c r="D11" s="20" t="s">
        <v>32</v>
      </c>
      <c r="E11" s="20" t="s">
        <v>28</v>
      </c>
      <c r="F11" s="16">
        <v>60.4</v>
      </c>
      <c r="G11" s="17">
        <v>3</v>
      </c>
      <c r="H11" s="17" t="str">
        <f>VLOOKUP(B11,'[2]资格复审名单'!$C:$G,5,FALSE)</f>
        <v>入围</v>
      </c>
      <c r="I11" s="18" t="s">
        <v>13</v>
      </c>
    </row>
    <row r="12" spans="1:9" ht="24.75" customHeight="1">
      <c r="A12" s="14">
        <v>10</v>
      </c>
      <c r="B12" s="15">
        <v>110603010108</v>
      </c>
      <c r="C12" s="15" t="s">
        <v>33</v>
      </c>
      <c r="D12" s="20" t="s">
        <v>34</v>
      </c>
      <c r="E12" s="20" t="s">
        <v>28</v>
      </c>
      <c r="F12" s="16">
        <v>55.2</v>
      </c>
      <c r="G12" s="17">
        <v>4</v>
      </c>
      <c r="H12" s="17" t="s">
        <v>20</v>
      </c>
      <c r="I12" s="18" t="s">
        <v>21</v>
      </c>
    </row>
    <row r="13" spans="1:9" ht="24.75" customHeight="1">
      <c r="A13" s="14">
        <v>11</v>
      </c>
      <c r="B13" s="15">
        <v>110603010110</v>
      </c>
      <c r="C13" s="15" t="s">
        <v>35</v>
      </c>
      <c r="D13" s="20" t="s">
        <v>36</v>
      </c>
      <c r="E13" s="20" t="s">
        <v>28</v>
      </c>
      <c r="F13" s="16">
        <v>53.2</v>
      </c>
      <c r="G13" s="17">
        <v>5</v>
      </c>
      <c r="H13" s="17" t="s">
        <v>20</v>
      </c>
      <c r="I13" s="18" t="s">
        <v>21</v>
      </c>
    </row>
    <row r="14" spans="1:9" ht="24.75" customHeight="1">
      <c r="A14" s="14">
        <v>12</v>
      </c>
      <c r="B14" s="15">
        <v>110603010113</v>
      </c>
      <c r="C14" s="15" t="s">
        <v>37</v>
      </c>
      <c r="D14" s="20" t="s">
        <v>38</v>
      </c>
      <c r="E14" s="20" t="s">
        <v>28</v>
      </c>
      <c r="F14" s="16">
        <v>52.8</v>
      </c>
      <c r="G14" s="17">
        <v>6</v>
      </c>
      <c r="H14" s="17" t="s">
        <v>20</v>
      </c>
      <c r="I14" s="18" t="s">
        <v>21</v>
      </c>
    </row>
    <row r="15" spans="1:9" ht="24.75" customHeight="1">
      <c r="A15" s="14">
        <v>13</v>
      </c>
      <c r="B15" s="15">
        <v>110603010107</v>
      </c>
      <c r="C15" s="15" t="s">
        <v>39</v>
      </c>
      <c r="D15" s="20" t="s">
        <v>40</v>
      </c>
      <c r="E15" s="20" t="s">
        <v>28</v>
      </c>
      <c r="F15" s="16">
        <v>51.6</v>
      </c>
      <c r="G15" s="17">
        <v>7</v>
      </c>
      <c r="H15" s="17" t="s">
        <v>20</v>
      </c>
      <c r="I15" s="18" t="s">
        <v>21</v>
      </c>
    </row>
    <row r="16" spans="1:9" ht="24.75" customHeight="1">
      <c r="A16" s="14">
        <v>14</v>
      </c>
      <c r="B16" s="15">
        <v>110603010112</v>
      </c>
      <c r="C16" s="15" t="s">
        <v>41</v>
      </c>
      <c r="D16" s="20" t="s">
        <v>42</v>
      </c>
      <c r="E16" s="20" t="s">
        <v>28</v>
      </c>
      <c r="F16" s="16">
        <v>0</v>
      </c>
      <c r="G16" s="17">
        <v>8</v>
      </c>
      <c r="H16" s="17" t="s">
        <v>20</v>
      </c>
      <c r="I16" s="18" t="s">
        <v>43</v>
      </c>
    </row>
    <row r="17" spans="1:9" ht="24.75" customHeight="1">
      <c r="A17" s="14">
        <v>15</v>
      </c>
      <c r="B17" s="15">
        <v>110604010116</v>
      </c>
      <c r="C17" s="15" t="s">
        <v>44</v>
      </c>
      <c r="D17" s="20" t="s">
        <v>45</v>
      </c>
      <c r="E17" s="20" t="s">
        <v>46</v>
      </c>
      <c r="F17" s="16">
        <v>68.8</v>
      </c>
      <c r="G17" s="17">
        <v>1</v>
      </c>
      <c r="H17" s="17" t="str">
        <f>VLOOKUP(B17,'[2]资格复审名单'!$C:$G,5,FALSE)</f>
        <v>入围</v>
      </c>
      <c r="I17" s="18" t="s">
        <v>13</v>
      </c>
    </row>
    <row r="18" spans="1:9" ht="24.75" customHeight="1">
      <c r="A18" s="14">
        <v>16</v>
      </c>
      <c r="B18" s="15">
        <v>110604010126</v>
      </c>
      <c r="C18" s="15" t="s">
        <v>47</v>
      </c>
      <c r="D18" s="20" t="s">
        <v>48</v>
      </c>
      <c r="E18" s="20" t="s">
        <v>46</v>
      </c>
      <c r="F18" s="16">
        <v>62.8</v>
      </c>
      <c r="G18" s="17">
        <v>2</v>
      </c>
      <c r="H18" s="17" t="str">
        <f>VLOOKUP(B18,'[2]资格复审名单'!$C:$G,5,FALSE)</f>
        <v>入围</v>
      </c>
      <c r="I18" s="18" t="s">
        <v>13</v>
      </c>
    </row>
    <row r="19" spans="1:9" ht="24.75" customHeight="1">
      <c r="A19" s="14">
        <v>17</v>
      </c>
      <c r="B19" s="15">
        <v>110604010120</v>
      </c>
      <c r="C19" s="15" t="s">
        <v>49</v>
      </c>
      <c r="D19" s="20" t="s">
        <v>50</v>
      </c>
      <c r="E19" s="20" t="s">
        <v>46</v>
      </c>
      <c r="F19" s="16">
        <v>62.4</v>
      </c>
      <c r="G19" s="17">
        <v>3</v>
      </c>
      <c r="H19" s="17" t="str">
        <f>VLOOKUP(B19,'[2]资格复审名单'!$C:$G,5,FALSE)</f>
        <v>入围</v>
      </c>
      <c r="I19" s="18" t="s">
        <v>13</v>
      </c>
    </row>
    <row r="20" spans="1:9" ht="24.75" customHeight="1">
      <c r="A20" s="14">
        <v>18</v>
      </c>
      <c r="B20" s="15">
        <v>110604010115</v>
      </c>
      <c r="C20" s="15" t="s">
        <v>51</v>
      </c>
      <c r="D20" s="20" t="s">
        <v>52</v>
      </c>
      <c r="E20" s="20" t="s">
        <v>46</v>
      </c>
      <c r="F20" s="16">
        <v>58</v>
      </c>
      <c r="G20" s="17">
        <v>4</v>
      </c>
      <c r="H20" s="17" t="s">
        <v>20</v>
      </c>
      <c r="I20" s="18" t="s">
        <v>21</v>
      </c>
    </row>
    <row r="21" spans="1:9" ht="24.75" customHeight="1">
      <c r="A21" s="14">
        <v>19</v>
      </c>
      <c r="B21" s="15">
        <v>110604010122</v>
      </c>
      <c r="C21" s="15" t="s">
        <v>53</v>
      </c>
      <c r="D21" s="20" t="s">
        <v>54</v>
      </c>
      <c r="E21" s="20" t="s">
        <v>46</v>
      </c>
      <c r="F21" s="16">
        <v>55.6</v>
      </c>
      <c r="G21" s="17">
        <v>5</v>
      </c>
      <c r="H21" s="17" t="s">
        <v>20</v>
      </c>
      <c r="I21" s="18" t="s">
        <v>21</v>
      </c>
    </row>
    <row r="22" spans="1:9" ht="24.75" customHeight="1">
      <c r="A22" s="14">
        <v>20</v>
      </c>
      <c r="B22" s="15">
        <v>110604010127</v>
      </c>
      <c r="C22" s="15" t="s">
        <v>55</v>
      </c>
      <c r="D22" s="20" t="s">
        <v>56</v>
      </c>
      <c r="E22" s="20" t="s">
        <v>46</v>
      </c>
      <c r="F22" s="16">
        <v>52</v>
      </c>
      <c r="G22" s="17">
        <v>6</v>
      </c>
      <c r="H22" s="17" t="s">
        <v>20</v>
      </c>
      <c r="I22" s="18" t="s">
        <v>21</v>
      </c>
    </row>
    <row r="23" spans="1:9" ht="24.75" customHeight="1">
      <c r="A23" s="14">
        <v>21</v>
      </c>
      <c r="B23" s="15">
        <v>110604010117</v>
      </c>
      <c r="C23" s="15" t="s">
        <v>57</v>
      </c>
      <c r="D23" s="20" t="s">
        <v>58</v>
      </c>
      <c r="E23" s="20" t="s">
        <v>46</v>
      </c>
      <c r="F23" s="16">
        <v>0</v>
      </c>
      <c r="G23" s="17">
        <v>7</v>
      </c>
      <c r="H23" s="17" t="s">
        <v>20</v>
      </c>
      <c r="I23" s="18" t="s">
        <v>43</v>
      </c>
    </row>
    <row r="24" spans="1:9" ht="24.75" customHeight="1">
      <c r="A24" s="14">
        <v>22</v>
      </c>
      <c r="B24" s="15">
        <v>110604010118</v>
      </c>
      <c r="C24" s="15" t="s">
        <v>59</v>
      </c>
      <c r="D24" s="20" t="s">
        <v>60</v>
      </c>
      <c r="E24" s="20" t="s">
        <v>46</v>
      </c>
      <c r="F24" s="16">
        <v>0</v>
      </c>
      <c r="G24" s="17">
        <v>7</v>
      </c>
      <c r="H24" s="17" t="s">
        <v>20</v>
      </c>
      <c r="I24" s="18" t="s">
        <v>43</v>
      </c>
    </row>
    <row r="25" spans="1:9" ht="24.75" customHeight="1">
      <c r="A25" s="14">
        <v>23</v>
      </c>
      <c r="B25" s="15">
        <v>110604010119</v>
      </c>
      <c r="C25" s="15" t="s">
        <v>61</v>
      </c>
      <c r="D25" s="20" t="s">
        <v>62</v>
      </c>
      <c r="E25" s="20" t="s">
        <v>46</v>
      </c>
      <c r="F25" s="16">
        <v>0</v>
      </c>
      <c r="G25" s="17">
        <v>7</v>
      </c>
      <c r="H25" s="17" t="s">
        <v>20</v>
      </c>
      <c r="I25" s="18" t="s">
        <v>43</v>
      </c>
    </row>
    <row r="26" spans="1:9" ht="24.75" customHeight="1">
      <c r="A26" s="14">
        <v>24</v>
      </c>
      <c r="B26" s="15">
        <v>110604010121</v>
      </c>
      <c r="C26" s="15" t="s">
        <v>63</v>
      </c>
      <c r="D26" s="20" t="s">
        <v>64</v>
      </c>
      <c r="E26" s="20" t="s">
        <v>46</v>
      </c>
      <c r="F26" s="16">
        <v>0</v>
      </c>
      <c r="G26" s="17">
        <v>7</v>
      </c>
      <c r="H26" s="17" t="s">
        <v>20</v>
      </c>
      <c r="I26" s="18" t="s">
        <v>43</v>
      </c>
    </row>
    <row r="27" spans="1:9" ht="24.75" customHeight="1">
      <c r="A27" s="14">
        <v>25</v>
      </c>
      <c r="B27" s="15">
        <v>110604010123</v>
      </c>
      <c r="C27" s="15" t="s">
        <v>65</v>
      </c>
      <c r="D27" s="20" t="s">
        <v>66</v>
      </c>
      <c r="E27" s="20" t="s">
        <v>46</v>
      </c>
      <c r="F27" s="16">
        <v>0</v>
      </c>
      <c r="G27" s="17">
        <v>7</v>
      </c>
      <c r="H27" s="17" t="s">
        <v>20</v>
      </c>
      <c r="I27" s="18" t="s">
        <v>43</v>
      </c>
    </row>
    <row r="28" spans="1:9" ht="24.75" customHeight="1">
      <c r="A28" s="14">
        <v>26</v>
      </c>
      <c r="B28" s="15">
        <v>110604010124</v>
      </c>
      <c r="C28" s="15" t="s">
        <v>67</v>
      </c>
      <c r="D28" s="20" t="s">
        <v>68</v>
      </c>
      <c r="E28" s="20" t="s">
        <v>46</v>
      </c>
      <c r="F28" s="16">
        <v>0</v>
      </c>
      <c r="G28" s="17">
        <v>7</v>
      </c>
      <c r="H28" s="17" t="s">
        <v>20</v>
      </c>
      <c r="I28" s="18" t="s">
        <v>43</v>
      </c>
    </row>
    <row r="29" spans="1:9" ht="24.75" customHeight="1">
      <c r="A29" s="14">
        <v>27</v>
      </c>
      <c r="B29" s="15">
        <v>110604010125</v>
      </c>
      <c r="C29" s="15" t="s">
        <v>69</v>
      </c>
      <c r="D29" s="20" t="s">
        <v>70</v>
      </c>
      <c r="E29" s="20" t="s">
        <v>46</v>
      </c>
      <c r="F29" s="16">
        <v>0</v>
      </c>
      <c r="G29" s="17">
        <v>7</v>
      </c>
      <c r="H29" s="17" t="s">
        <v>20</v>
      </c>
      <c r="I29" s="18" t="s">
        <v>43</v>
      </c>
    </row>
    <row r="30" spans="1:9" ht="24.75" customHeight="1">
      <c r="A30" s="14">
        <v>28</v>
      </c>
      <c r="B30" s="15">
        <v>110604010128</v>
      </c>
      <c r="C30" s="15" t="s">
        <v>71</v>
      </c>
      <c r="D30" s="20" t="s">
        <v>72</v>
      </c>
      <c r="E30" s="20" t="s">
        <v>46</v>
      </c>
      <c r="F30" s="16">
        <v>0</v>
      </c>
      <c r="G30" s="17">
        <v>7</v>
      </c>
      <c r="H30" s="17" t="s">
        <v>20</v>
      </c>
      <c r="I30" s="18" t="s">
        <v>43</v>
      </c>
    </row>
    <row r="31" spans="1:9" ht="24.75" customHeight="1">
      <c r="A31" s="14">
        <v>29</v>
      </c>
      <c r="B31" s="15">
        <v>110605010129</v>
      </c>
      <c r="C31" s="15" t="s">
        <v>73</v>
      </c>
      <c r="D31" s="20" t="s">
        <v>74</v>
      </c>
      <c r="E31" s="20" t="s">
        <v>75</v>
      </c>
      <c r="F31" s="16">
        <v>66.8</v>
      </c>
      <c r="G31" s="17">
        <v>1</v>
      </c>
      <c r="H31" s="17" t="str">
        <f>VLOOKUP(B31,'[2]资格复审名单'!$C:$G,5,FALSE)</f>
        <v>入围</v>
      </c>
      <c r="I31" s="18" t="s">
        <v>13</v>
      </c>
    </row>
    <row r="32" spans="1:9" ht="24.75" customHeight="1">
      <c r="A32" s="14">
        <v>30</v>
      </c>
      <c r="B32" s="15">
        <v>110605010130</v>
      </c>
      <c r="C32" s="15" t="s">
        <v>76</v>
      </c>
      <c r="D32" s="20" t="s">
        <v>77</v>
      </c>
      <c r="E32" s="20" t="s">
        <v>75</v>
      </c>
      <c r="F32" s="16">
        <v>66.8</v>
      </c>
      <c r="G32" s="17">
        <v>1</v>
      </c>
      <c r="H32" s="17" t="str">
        <f>VLOOKUP(B32,'[2]资格复审名单'!$C:$G,5,FALSE)</f>
        <v>入围</v>
      </c>
      <c r="I32" s="18" t="s">
        <v>13</v>
      </c>
    </row>
    <row r="33" spans="1:9" ht="24.75" customHeight="1">
      <c r="A33" s="14">
        <v>31</v>
      </c>
      <c r="B33" s="15">
        <v>110605010202</v>
      </c>
      <c r="C33" s="15" t="s">
        <v>78</v>
      </c>
      <c r="D33" s="20" t="s">
        <v>79</v>
      </c>
      <c r="E33" s="20" t="s">
        <v>75</v>
      </c>
      <c r="F33" s="16">
        <v>66.4</v>
      </c>
      <c r="G33" s="17">
        <v>3</v>
      </c>
      <c r="H33" s="17" t="str">
        <f>VLOOKUP(B33,'[2]资格复审名单'!$C:$G,5,FALSE)</f>
        <v>入围</v>
      </c>
      <c r="I33" s="18" t="s">
        <v>13</v>
      </c>
    </row>
    <row r="34" spans="1:9" ht="24.75" customHeight="1">
      <c r="A34" s="14">
        <v>32</v>
      </c>
      <c r="B34" s="15">
        <v>110605010203</v>
      </c>
      <c r="C34" s="15" t="s">
        <v>80</v>
      </c>
      <c r="D34" s="20" t="s">
        <v>81</v>
      </c>
      <c r="E34" s="20" t="s">
        <v>75</v>
      </c>
      <c r="F34" s="16">
        <v>62.4</v>
      </c>
      <c r="G34" s="17">
        <v>4</v>
      </c>
      <c r="H34" s="17" t="s">
        <v>20</v>
      </c>
      <c r="I34" s="18" t="s">
        <v>82</v>
      </c>
    </row>
    <row r="35" spans="1:9" ht="24.75" customHeight="1">
      <c r="A35" s="14">
        <v>33</v>
      </c>
      <c r="B35" s="15">
        <v>110605010204</v>
      </c>
      <c r="C35" s="15" t="s">
        <v>83</v>
      </c>
      <c r="D35" s="20" t="s">
        <v>84</v>
      </c>
      <c r="E35" s="20" t="s">
        <v>75</v>
      </c>
      <c r="F35" s="16">
        <v>58.4</v>
      </c>
      <c r="G35" s="17">
        <v>5</v>
      </c>
      <c r="H35" s="17" t="s">
        <v>20</v>
      </c>
      <c r="I35" s="18" t="s">
        <v>21</v>
      </c>
    </row>
    <row r="36" spans="1:9" ht="24.75" customHeight="1">
      <c r="A36" s="14">
        <v>34</v>
      </c>
      <c r="B36" s="15">
        <v>110605010201</v>
      </c>
      <c r="C36" s="15" t="s">
        <v>85</v>
      </c>
      <c r="D36" s="20" t="s">
        <v>86</v>
      </c>
      <c r="E36" s="20" t="s">
        <v>75</v>
      </c>
      <c r="F36" s="16">
        <v>57.6</v>
      </c>
      <c r="G36" s="17">
        <v>6</v>
      </c>
      <c r="H36" s="17" t="s">
        <v>20</v>
      </c>
      <c r="I36" s="18" t="s">
        <v>21</v>
      </c>
    </row>
    <row r="37" spans="1:9" ht="24.75" customHeight="1">
      <c r="A37" s="14">
        <v>35</v>
      </c>
      <c r="B37" s="15">
        <v>110605010205</v>
      </c>
      <c r="C37" s="15" t="s">
        <v>87</v>
      </c>
      <c r="D37" s="20" t="s">
        <v>88</v>
      </c>
      <c r="E37" s="20" t="s">
        <v>75</v>
      </c>
      <c r="F37" s="16">
        <v>51.2</v>
      </c>
      <c r="G37" s="17">
        <v>7</v>
      </c>
      <c r="H37" s="17" t="s">
        <v>20</v>
      </c>
      <c r="I37" s="18" t="s">
        <v>21</v>
      </c>
    </row>
    <row r="38" spans="1:9" ht="24.75" customHeight="1">
      <c r="A38" s="14">
        <v>36</v>
      </c>
      <c r="B38" s="15">
        <v>110606010212</v>
      </c>
      <c r="C38" s="15" t="s">
        <v>89</v>
      </c>
      <c r="D38" s="20" t="s">
        <v>90</v>
      </c>
      <c r="E38" s="20" t="s">
        <v>91</v>
      </c>
      <c r="F38" s="16">
        <v>67.6</v>
      </c>
      <c r="G38" s="17">
        <v>1</v>
      </c>
      <c r="H38" s="17" t="str">
        <f>VLOOKUP(B38,'[2]资格复审名单'!$C:$G,5,FALSE)</f>
        <v>入围</v>
      </c>
      <c r="I38" s="18" t="s">
        <v>13</v>
      </c>
    </row>
    <row r="39" spans="1:9" ht="24.75" customHeight="1">
      <c r="A39" s="14">
        <v>37</v>
      </c>
      <c r="B39" s="15">
        <v>110606010209</v>
      </c>
      <c r="C39" s="15" t="s">
        <v>92</v>
      </c>
      <c r="D39" s="20" t="s">
        <v>93</v>
      </c>
      <c r="E39" s="20" t="s">
        <v>91</v>
      </c>
      <c r="F39" s="16">
        <v>62.8</v>
      </c>
      <c r="G39" s="17">
        <v>2</v>
      </c>
      <c r="H39" s="17" t="str">
        <f>VLOOKUP(B39,'[2]资格复审名单'!$C:$G,5,FALSE)</f>
        <v>入围</v>
      </c>
      <c r="I39" s="18" t="s">
        <v>13</v>
      </c>
    </row>
    <row r="40" spans="1:9" ht="24.75" customHeight="1">
      <c r="A40" s="14">
        <v>38</v>
      </c>
      <c r="B40" s="15">
        <v>110606010210</v>
      </c>
      <c r="C40" s="15" t="s">
        <v>94</v>
      </c>
      <c r="D40" s="20" t="s">
        <v>95</v>
      </c>
      <c r="E40" s="20" t="s">
        <v>91</v>
      </c>
      <c r="F40" s="16">
        <v>57.2</v>
      </c>
      <c r="G40" s="17">
        <v>3</v>
      </c>
      <c r="H40" s="17" t="s">
        <v>20</v>
      </c>
      <c r="I40" s="18" t="s">
        <v>21</v>
      </c>
    </row>
    <row r="41" spans="1:9" ht="24.75" customHeight="1">
      <c r="A41" s="14">
        <v>39</v>
      </c>
      <c r="B41" s="15">
        <v>110606010207</v>
      </c>
      <c r="C41" s="15" t="s">
        <v>96</v>
      </c>
      <c r="D41" s="20" t="s">
        <v>97</v>
      </c>
      <c r="E41" s="20" t="s">
        <v>91</v>
      </c>
      <c r="F41" s="16">
        <v>54.4</v>
      </c>
      <c r="G41" s="17">
        <v>4</v>
      </c>
      <c r="H41" s="17" t="s">
        <v>20</v>
      </c>
      <c r="I41" s="18" t="s">
        <v>21</v>
      </c>
    </row>
    <row r="42" spans="1:9" ht="24.75" customHeight="1">
      <c r="A42" s="14">
        <v>40</v>
      </c>
      <c r="B42" s="15">
        <v>110606010208</v>
      </c>
      <c r="C42" s="15" t="s">
        <v>98</v>
      </c>
      <c r="D42" s="20" t="s">
        <v>99</v>
      </c>
      <c r="E42" s="20" t="s">
        <v>91</v>
      </c>
      <c r="F42" s="16">
        <v>45.2</v>
      </c>
      <c r="G42" s="17">
        <v>5</v>
      </c>
      <c r="H42" s="17" t="s">
        <v>20</v>
      </c>
      <c r="I42" s="18" t="s">
        <v>21</v>
      </c>
    </row>
    <row r="43" spans="1:9" ht="24.75" customHeight="1">
      <c r="A43" s="14">
        <v>41</v>
      </c>
      <c r="B43" s="15">
        <v>110606010206</v>
      </c>
      <c r="C43" s="15" t="s">
        <v>100</v>
      </c>
      <c r="D43" s="20" t="s">
        <v>101</v>
      </c>
      <c r="E43" s="20" t="s">
        <v>91</v>
      </c>
      <c r="F43" s="16">
        <v>0</v>
      </c>
      <c r="G43" s="17">
        <v>6</v>
      </c>
      <c r="H43" s="17" t="s">
        <v>20</v>
      </c>
      <c r="I43" s="18" t="s">
        <v>43</v>
      </c>
    </row>
    <row r="44" spans="1:9" ht="24.75" customHeight="1">
      <c r="A44" s="14">
        <v>42</v>
      </c>
      <c r="B44" s="15">
        <v>110606010211</v>
      </c>
      <c r="C44" s="15" t="s">
        <v>102</v>
      </c>
      <c r="D44" s="20" t="s">
        <v>103</v>
      </c>
      <c r="E44" s="20" t="s">
        <v>91</v>
      </c>
      <c r="F44" s="16">
        <v>0</v>
      </c>
      <c r="G44" s="17">
        <v>6</v>
      </c>
      <c r="H44" s="17" t="s">
        <v>20</v>
      </c>
      <c r="I44" s="18" t="s">
        <v>43</v>
      </c>
    </row>
    <row r="45" spans="1:9" ht="24.75" customHeight="1">
      <c r="A45" s="14">
        <v>43</v>
      </c>
      <c r="B45" s="15">
        <v>110606010213</v>
      </c>
      <c r="C45" s="15" t="s">
        <v>104</v>
      </c>
      <c r="D45" s="20" t="s">
        <v>105</v>
      </c>
      <c r="E45" s="20" t="s">
        <v>91</v>
      </c>
      <c r="F45" s="16">
        <v>0</v>
      </c>
      <c r="G45" s="17">
        <v>6</v>
      </c>
      <c r="H45" s="17" t="s">
        <v>20</v>
      </c>
      <c r="I45" s="18" t="s">
        <v>43</v>
      </c>
    </row>
    <row r="46" spans="1:9" ht="24.75" customHeight="1">
      <c r="A46" s="14">
        <v>44</v>
      </c>
      <c r="B46" s="15">
        <v>110606010214</v>
      </c>
      <c r="C46" s="15" t="s">
        <v>106</v>
      </c>
      <c r="D46" s="20" t="s">
        <v>107</v>
      </c>
      <c r="E46" s="20" t="s">
        <v>91</v>
      </c>
      <c r="F46" s="16">
        <v>0</v>
      </c>
      <c r="G46" s="17">
        <v>6</v>
      </c>
      <c r="H46" s="17" t="s">
        <v>20</v>
      </c>
      <c r="I46" s="18" t="s">
        <v>43</v>
      </c>
    </row>
    <row r="47" spans="1:9" ht="24.75" customHeight="1">
      <c r="A47" s="14">
        <v>45</v>
      </c>
      <c r="B47" s="15">
        <v>110606010215</v>
      </c>
      <c r="C47" s="15" t="s">
        <v>108</v>
      </c>
      <c r="D47" s="20" t="s">
        <v>109</v>
      </c>
      <c r="E47" s="20" t="s">
        <v>91</v>
      </c>
      <c r="F47" s="16">
        <v>0</v>
      </c>
      <c r="G47" s="17">
        <v>6</v>
      </c>
      <c r="H47" s="17" t="s">
        <v>20</v>
      </c>
      <c r="I47" s="18" t="s">
        <v>43</v>
      </c>
    </row>
    <row r="48" spans="1:9" ht="24.75" customHeight="1">
      <c r="A48" s="14">
        <v>46</v>
      </c>
      <c r="B48" s="15">
        <v>110607010309</v>
      </c>
      <c r="C48" s="15" t="s">
        <v>110</v>
      </c>
      <c r="D48" s="20" t="s">
        <v>111</v>
      </c>
      <c r="E48" s="20" t="s">
        <v>112</v>
      </c>
      <c r="F48" s="16">
        <v>76.8</v>
      </c>
      <c r="G48" s="17">
        <v>1</v>
      </c>
      <c r="H48" s="17" t="str">
        <f>VLOOKUP(B48,'[2]资格复审名单'!$C:$G,5,FALSE)</f>
        <v>入围</v>
      </c>
      <c r="I48" s="18" t="s">
        <v>13</v>
      </c>
    </row>
    <row r="49" spans="1:9" ht="24.75" customHeight="1">
      <c r="A49" s="14">
        <v>47</v>
      </c>
      <c r="B49" s="15">
        <v>110607010219</v>
      </c>
      <c r="C49" s="15" t="s">
        <v>113</v>
      </c>
      <c r="D49" s="20" t="s">
        <v>114</v>
      </c>
      <c r="E49" s="20" t="s">
        <v>112</v>
      </c>
      <c r="F49" s="16">
        <v>73.2</v>
      </c>
      <c r="G49" s="17">
        <v>2</v>
      </c>
      <c r="H49" s="17" t="str">
        <f>VLOOKUP(B49,'[2]资格复审名单'!$C:$G,5,FALSE)</f>
        <v>入围</v>
      </c>
      <c r="I49" s="18" t="s">
        <v>13</v>
      </c>
    </row>
    <row r="50" spans="1:9" ht="24.75" customHeight="1">
      <c r="A50" s="14">
        <v>48</v>
      </c>
      <c r="B50" s="15">
        <v>110607010323</v>
      </c>
      <c r="C50" s="15" t="s">
        <v>115</v>
      </c>
      <c r="D50" s="20" t="s">
        <v>116</v>
      </c>
      <c r="E50" s="20" t="s">
        <v>112</v>
      </c>
      <c r="F50" s="16">
        <v>72.4</v>
      </c>
      <c r="G50" s="17">
        <v>3</v>
      </c>
      <c r="H50" s="17" t="str">
        <f>VLOOKUP(B50,'[2]资格复审名单'!$C:$G,5,FALSE)</f>
        <v>入围</v>
      </c>
      <c r="I50" s="18" t="s">
        <v>13</v>
      </c>
    </row>
    <row r="51" spans="1:9" ht="24.75" customHeight="1">
      <c r="A51" s="14">
        <v>49</v>
      </c>
      <c r="B51" s="15">
        <v>110607010301</v>
      </c>
      <c r="C51" s="15" t="s">
        <v>117</v>
      </c>
      <c r="D51" s="20" t="s">
        <v>118</v>
      </c>
      <c r="E51" s="20" t="s">
        <v>112</v>
      </c>
      <c r="F51" s="16">
        <v>71.6</v>
      </c>
      <c r="G51" s="17">
        <v>4</v>
      </c>
      <c r="H51" s="17" t="s">
        <v>20</v>
      </c>
      <c r="I51" s="18" t="s">
        <v>82</v>
      </c>
    </row>
    <row r="52" spans="1:9" ht="24.75" customHeight="1">
      <c r="A52" s="14">
        <v>50</v>
      </c>
      <c r="B52" s="15">
        <v>110607010308</v>
      </c>
      <c r="C52" s="15" t="s">
        <v>119</v>
      </c>
      <c r="D52" s="20" t="s">
        <v>120</v>
      </c>
      <c r="E52" s="20" t="s">
        <v>112</v>
      </c>
      <c r="F52" s="16">
        <v>71.2</v>
      </c>
      <c r="G52" s="17">
        <v>5</v>
      </c>
      <c r="H52" s="17" t="s">
        <v>20</v>
      </c>
      <c r="I52" s="18" t="s">
        <v>82</v>
      </c>
    </row>
    <row r="53" spans="1:9" ht="24.75" customHeight="1">
      <c r="A53" s="14">
        <v>51</v>
      </c>
      <c r="B53" s="15">
        <v>110607010304</v>
      </c>
      <c r="C53" s="15" t="s">
        <v>121</v>
      </c>
      <c r="D53" s="20" t="s">
        <v>122</v>
      </c>
      <c r="E53" s="20" t="s">
        <v>112</v>
      </c>
      <c r="F53" s="16">
        <v>70</v>
      </c>
      <c r="G53" s="17">
        <v>6</v>
      </c>
      <c r="H53" s="17" t="s">
        <v>20</v>
      </c>
      <c r="I53" s="18" t="s">
        <v>82</v>
      </c>
    </row>
    <row r="54" spans="1:9" ht="24.75" customHeight="1">
      <c r="A54" s="14">
        <v>52</v>
      </c>
      <c r="B54" s="15">
        <v>110607010322</v>
      </c>
      <c r="C54" s="15" t="s">
        <v>123</v>
      </c>
      <c r="D54" s="20" t="s">
        <v>124</v>
      </c>
      <c r="E54" s="20" t="s">
        <v>112</v>
      </c>
      <c r="F54" s="16">
        <v>70</v>
      </c>
      <c r="G54" s="17">
        <v>6</v>
      </c>
      <c r="H54" s="17" t="s">
        <v>20</v>
      </c>
      <c r="I54" s="18" t="s">
        <v>82</v>
      </c>
    </row>
    <row r="55" spans="1:9" ht="24.75" customHeight="1">
      <c r="A55" s="14">
        <v>53</v>
      </c>
      <c r="B55" s="15">
        <v>110607010311</v>
      </c>
      <c r="C55" s="15" t="s">
        <v>125</v>
      </c>
      <c r="D55" s="20" t="s">
        <v>126</v>
      </c>
      <c r="E55" s="20" t="s">
        <v>112</v>
      </c>
      <c r="F55" s="16">
        <v>69.2</v>
      </c>
      <c r="G55" s="17">
        <v>8</v>
      </c>
      <c r="H55" s="17" t="s">
        <v>20</v>
      </c>
      <c r="I55" s="18" t="s">
        <v>82</v>
      </c>
    </row>
    <row r="56" spans="1:9" ht="24.75" customHeight="1">
      <c r="A56" s="14">
        <v>54</v>
      </c>
      <c r="B56" s="15">
        <v>110607010313</v>
      </c>
      <c r="C56" s="15" t="s">
        <v>127</v>
      </c>
      <c r="D56" s="20" t="s">
        <v>128</v>
      </c>
      <c r="E56" s="20" t="s">
        <v>112</v>
      </c>
      <c r="F56" s="16">
        <v>68.4</v>
      </c>
      <c r="G56" s="17">
        <v>9</v>
      </c>
      <c r="H56" s="17" t="s">
        <v>20</v>
      </c>
      <c r="I56" s="18" t="s">
        <v>82</v>
      </c>
    </row>
    <row r="57" spans="1:9" ht="24.75" customHeight="1">
      <c r="A57" s="14">
        <v>55</v>
      </c>
      <c r="B57" s="15">
        <v>110607010411</v>
      </c>
      <c r="C57" s="15" t="s">
        <v>129</v>
      </c>
      <c r="D57" s="20" t="s">
        <v>130</v>
      </c>
      <c r="E57" s="20" t="s">
        <v>112</v>
      </c>
      <c r="F57" s="16">
        <v>68</v>
      </c>
      <c r="G57" s="17">
        <v>10</v>
      </c>
      <c r="H57" s="17" t="s">
        <v>20</v>
      </c>
      <c r="I57" s="18" t="s">
        <v>82</v>
      </c>
    </row>
    <row r="58" spans="1:9" ht="24.75" customHeight="1">
      <c r="A58" s="14">
        <v>56</v>
      </c>
      <c r="B58" s="15">
        <v>110607010310</v>
      </c>
      <c r="C58" s="15" t="s">
        <v>131</v>
      </c>
      <c r="D58" s="20" t="s">
        <v>132</v>
      </c>
      <c r="E58" s="20" t="s">
        <v>112</v>
      </c>
      <c r="F58" s="16">
        <v>67.6</v>
      </c>
      <c r="G58" s="17">
        <v>11</v>
      </c>
      <c r="H58" s="17" t="s">
        <v>20</v>
      </c>
      <c r="I58" s="18" t="s">
        <v>82</v>
      </c>
    </row>
    <row r="59" spans="1:9" ht="24.75" customHeight="1">
      <c r="A59" s="14">
        <v>57</v>
      </c>
      <c r="B59" s="15">
        <v>110607010419</v>
      </c>
      <c r="C59" s="15" t="s">
        <v>133</v>
      </c>
      <c r="D59" s="20" t="s">
        <v>134</v>
      </c>
      <c r="E59" s="20" t="s">
        <v>112</v>
      </c>
      <c r="F59" s="16">
        <v>67.6</v>
      </c>
      <c r="G59" s="17">
        <v>11</v>
      </c>
      <c r="H59" s="17" t="s">
        <v>20</v>
      </c>
      <c r="I59" s="18" t="s">
        <v>82</v>
      </c>
    </row>
    <row r="60" spans="1:9" ht="24.75" customHeight="1">
      <c r="A60" s="14">
        <v>58</v>
      </c>
      <c r="B60" s="15">
        <v>110607010227</v>
      </c>
      <c r="C60" s="15" t="s">
        <v>135</v>
      </c>
      <c r="D60" s="20" t="s">
        <v>136</v>
      </c>
      <c r="E60" s="20" t="s">
        <v>112</v>
      </c>
      <c r="F60" s="16">
        <v>66.4</v>
      </c>
      <c r="G60" s="17">
        <v>13</v>
      </c>
      <c r="H60" s="17" t="s">
        <v>20</v>
      </c>
      <c r="I60" s="18" t="s">
        <v>82</v>
      </c>
    </row>
    <row r="61" spans="1:9" ht="24.75" customHeight="1">
      <c r="A61" s="14">
        <v>59</v>
      </c>
      <c r="B61" s="15">
        <v>110607010230</v>
      </c>
      <c r="C61" s="15" t="s">
        <v>137</v>
      </c>
      <c r="D61" s="20" t="s">
        <v>138</v>
      </c>
      <c r="E61" s="20" t="s">
        <v>112</v>
      </c>
      <c r="F61" s="16">
        <v>65.2</v>
      </c>
      <c r="G61" s="17">
        <v>14</v>
      </c>
      <c r="H61" s="17" t="s">
        <v>20</v>
      </c>
      <c r="I61" s="18" t="s">
        <v>82</v>
      </c>
    </row>
    <row r="62" spans="1:9" ht="24.75" customHeight="1">
      <c r="A62" s="14">
        <v>60</v>
      </c>
      <c r="B62" s="15">
        <v>110607010415</v>
      </c>
      <c r="C62" s="15" t="s">
        <v>139</v>
      </c>
      <c r="D62" s="20" t="s">
        <v>140</v>
      </c>
      <c r="E62" s="20" t="s">
        <v>112</v>
      </c>
      <c r="F62" s="16">
        <v>65.2</v>
      </c>
      <c r="G62" s="17">
        <v>14</v>
      </c>
      <c r="H62" s="17" t="s">
        <v>20</v>
      </c>
      <c r="I62" s="18" t="s">
        <v>82</v>
      </c>
    </row>
    <row r="63" spans="1:9" ht="24.75" customHeight="1">
      <c r="A63" s="14">
        <v>61</v>
      </c>
      <c r="B63" s="15">
        <v>110607010326</v>
      </c>
      <c r="C63" s="15" t="s">
        <v>141</v>
      </c>
      <c r="D63" s="20" t="s">
        <v>142</v>
      </c>
      <c r="E63" s="20" t="s">
        <v>112</v>
      </c>
      <c r="F63" s="16">
        <v>64.4</v>
      </c>
      <c r="G63" s="17">
        <v>16</v>
      </c>
      <c r="H63" s="17" t="s">
        <v>20</v>
      </c>
      <c r="I63" s="18" t="s">
        <v>82</v>
      </c>
    </row>
    <row r="64" spans="1:9" ht="24.75" customHeight="1">
      <c r="A64" s="14">
        <v>62</v>
      </c>
      <c r="B64" s="15">
        <v>110607010422</v>
      </c>
      <c r="C64" s="15" t="s">
        <v>143</v>
      </c>
      <c r="D64" s="20" t="s">
        <v>144</v>
      </c>
      <c r="E64" s="20" t="s">
        <v>112</v>
      </c>
      <c r="F64" s="16">
        <v>64.4</v>
      </c>
      <c r="G64" s="17">
        <v>16</v>
      </c>
      <c r="H64" s="17" t="s">
        <v>20</v>
      </c>
      <c r="I64" s="18" t="s">
        <v>82</v>
      </c>
    </row>
    <row r="65" spans="1:9" ht="24.75" customHeight="1">
      <c r="A65" s="14">
        <v>63</v>
      </c>
      <c r="B65" s="15">
        <v>110607010221</v>
      </c>
      <c r="C65" s="15" t="s">
        <v>145</v>
      </c>
      <c r="D65" s="20" t="s">
        <v>146</v>
      </c>
      <c r="E65" s="20" t="s">
        <v>112</v>
      </c>
      <c r="F65" s="16">
        <v>62.8</v>
      </c>
      <c r="G65" s="17">
        <v>18</v>
      </c>
      <c r="H65" s="17" t="s">
        <v>20</v>
      </c>
      <c r="I65" s="18" t="s">
        <v>82</v>
      </c>
    </row>
    <row r="66" spans="1:9" ht="24.75" customHeight="1">
      <c r="A66" s="14">
        <v>64</v>
      </c>
      <c r="B66" s="15">
        <v>110607010306</v>
      </c>
      <c r="C66" s="15" t="s">
        <v>147</v>
      </c>
      <c r="D66" s="20" t="s">
        <v>148</v>
      </c>
      <c r="E66" s="20" t="s">
        <v>112</v>
      </c>
      <c r="F66" s="16">
        <v>62.8</v>
      </c>
      <c r="G66" s="17">
        <v>18</v>
      </c>
      <c r="H66" s="17" t="s">
        <v>20</v>
      </c>
      <c r="I66" s="18" t="s">
        <v>82</v>
      </c>
    </row>
    <row r="67" spans="1:9" ht="24.75" customHeight="1">
      <c r="A67" s="14">
        <v>65</v>
      </c>
      <c r="B67" s="15">
        <v>110607010420</v>
      </c>
      <c r="C67" s="15" t="s">
        <v>149</v>
      </c>
      <c r="D67" s="20" t="s">
        <v>150</v>
      </c>
      <c r="E67" s="20" t="s">
        <v>112</v>
      </c>
      <c r="F67" s="16">
        <v>62.4</v>
      </c>
      <c r="G67" s="17">
        <v>20</v>
      </c>
      <c r="H67" s="17" t="s">
        <v>20</v>
      </c>
      <c r="I67" s="18" t="s">
        <v>82</v>
      </c>
    </row>
    <row r="68" spans="1:9" ht="24.75" customHeight="1">
      <c r="A68" s="14">
        <v>66</v>
      </c>
      <c r="B68" s="15">
        <v>110607010418</v>
      </c>
      <c r="C68" s="15" t="s">
        <v>151</v>
      </c>
      <c r="D68" s="20" t="s">
        <v>152</v>
      </c>
      <c r="E68" s="20" t="s">
        <v>112</v>
      </c>
      <c r="F68" s="16">
        <v>60.8</v>
      </c>
      <c r="G68" s="17">
        <v>21</v>
      </c>
      <c r="H68" s="17" t="s">
        <v>20</v>
      </c>
      <c r="I68" s="18" t="s">
        <v>82</v>
      </c>
    </row>
    <row r="69" spans="1:9" ht="24.75" customHeight="1">
      <c r="A69" s="14">
        <v>67</v>
      </c>
      <c r="B69" s="15">
        <v>110607010222</v>
      </c>
      <c r="C69" s="15" t="s">
        <v>153</v>
      </c>
      <c r="D69" s="20" t="s">
        <v>154</v>
      </c>
      <c r="E69" s="20" t="s">
        <v>112</v>
      </c>
      <c r="F69" s="16">
        <v>60.4</v>
      </c>
      <c r="G69" s="17">
        <v>22</v>
      </c>
      <c r="H69" s="17" t="s">
        <v>20</v>
      </c>
      <c r="I69" s="18" t="s">
        <v>82</v>
      </c>
    </row>
    <row r="70" spans="1:9" ht="24.75" customHeight="1">
      <c r="A70" s="14">
        <v>68</v>
      </c>
      <c r="B70" s="15">
        <v>110607010302</v>
      </c>
      <c r="C70" s="15" t="s">
        <v>155</v>
      </c>
      <c r="D70" s="20" t="s">
        <v>156</v>
      </c>
      <c r="E70" s="20" t="s">
        <v>112</v>
      </c>
      <c r="F70" s="16">
        <v>60</v>
      </c>
      <c r="G70" s="17">
        <v>23</v>
      </c>
      <c r="H70" s="17" t="s">
        <v>20</v>
      </c>
      <c r="I70" s="18" t="s">
        <v>82</v>
      </c>
    </row>
    <row r="71" spans="1:9" ht="24.75" customHeight="1">
      <c r="A71" s="14">
        <v>69</v>
      </c>
      <c r="B71" s="15">
        <v>110607010327</v>
      </c>
      <c r="C71" s="15" t="s">
        <v>157</v>
      </c>
      <c r="D71" s="20" t="s">
        <v>158</v>
      </c>
      <c r="E71" s="20" t="s">
        <v>112</v>
      </c>
      <c r="F71" s="16">
        <v>59.6</v>
      </c>
      <c r="G71" s="17">
        <v>24</v>
      </c>
      <c r="H71" s="17" t="s">
        <v>20</v>
      </c>
      <c r="I71" s="18" t="s">
        <v>82</v>
      </c>
    </row>
    <row r="72" spans="1:9" ht="24.75" customHeight="1">
      <c r="A72" s="14">
        <v>70</v>
      </c>
      <c r="B72" s="15">
        <v>110607010404</v>
      </c>
      <c r="C72" s="15" t="s">
        <v>159</v>
      </c>
      <c r="D72" s="20" t="s">
        <v>160</v>
      </c>
      <c r="E72" s="20" t="s">
        <v>112</v>
      </c>
      <c r="F72" s="16">
        <v>59.6</v>
      </c>
      <c r="G72" s="17">
        <v>24</v>
      </c>
      <c r="H72" s="17" t="s">
        <v>20</v>
      </c>
      <c r="I72" s="18" t="s">
        <v>82</v>
      </c>
    </row>
    <row r="73" spans="1:9" ht="24.75" customHeight="1">
      <c r="A73" s="14">
        <v>71</v>
      </c>
      <c r="B73" s="15">
        <v>110607010325</v>
      </c>
      <c r="C73" s="15" t="s">
        <v>161</v>
      </c>
      <c r="D73" s="20" t="s">
        <v>162</v>
      </c>
      <c r="E73" s="20" t="s">
        <v>112</v>
      </c>
      <c r="F73" s="16">
        <v>58</v>
      </c>
      <c r="G73" s="17">
        <v>26</v>
      </c>
      <c r="H73" s="17" t="s">
        <v>20</v>
      </c>
      <c r="I73" s="18" t="s">
        <v>21</v>
      </c>
    </row>
    <row r="74" spans="1:9" ht="24.75" customHeight="1">
      <c r="A74" s="14">
        <v>72</v>
      </c>
      <c r="B74" s="15">
        <v>110607010315</v>
      </c>
      <c r="C74" s="15" t="s">
        <v>163</v>
      </c>
      <c r="D74" s="20" t="s">
        <v>164</v>
      </c>
      <c r="E74" s="20" t="s">
        <v>112</v>
      </c>
      <c r="F74" s="16">
        <v>57.6</v>
      </c>
      <c r="G74" s="17">
        <v>27</v>
      </c>
      <c r="H74" s="17" t="s">
        <v>20</v>
      </c>
      <c r="I74" s="18" t="s">
        <v>21</v>
      </c>
    </row>
    <row r="75" spans="1:9" ht="24.75" customHeight="1">
      <c r="A75" s="14">
        <v>73</v>
      </c>
      <c r="B75" s="15">
        <v>110607010330</v>
      </c>
      <c r="C75" s="15" t="s">
        <v>165</v>
      </c>
      <c r="D75" s="20" t="s">
        <v>166</v>
      </c>
      <c r="E75" s="20" t="s">
        <v>112</v>
      </c>
      <c r="F75" s="16">
        <v>57.2</v>
      </c>
      <c r="G75" s="17">
        <v>28</v>
      </c>
      <c r="H75" s="17" t="s">
        <v>20</v>
      </c>
      <c r="I75" s="18" t="s">
        <v>21</v>
      </c>
    </row>
    <row r="76" spans="1:9" ht="24.75" customHeight="1">
      <c r="A76" s="14">
        <v>74</v>
      </c>
      <c r="B76" s="15">
        <v>110607010223</v>
      </c>
      <c r="C76" s="15" t="s">
        <v>167</v>
      </c>
      <c r="D76" s="20" t="s">
        <v>168</v>
      </c>
      <c r="E76" s="20" t="s">
        <v>112</v>
      </c>
      <c r="F76" s="16">
        <v>56.4</v>
      </c>
      <c r="G76" s="17">
        <v>29</v>
      </c>
      <c r="H76" s="17" t="s">
        <v>20</v>
      </c>
      <c r="I76" s="18" t="s">
        <v>21</v>
      </c>
    </row>
    <row r="77" spans="1:9" ht="24.75" customHeight="1">
      <c r="A77" s="14">
        <v>75</v>
      </c>
      <c r="B77" s="15">
        <v>110607010218</v>
      </c>
      <c r="C77" s="15" t="s">
        <v>169</v>
      </c>
      <c r="D77" s="20" t="s">
        <v>170</v>
      </c>
      <c r="E77" s="20" t="s">
        <v>112</v>
      </c>
      <c r="F77" s="16">
        <v>55.6</v>
      </c>
      <c r="G77" s="17">
        <v>30</v>
      </c>
      <c r="H77" s="17" t="s">
        <v>20</v>
      </c>
      <c r="I77" s="18" t="s">
        <v>21</v>
      </c>
    </row>
    <row r="78" spans="1:9" ht="24.75" customHeight="1">
      <c r="A78" s="14">
        <v>76</v>
      </c>
      <c r="B78" s="15">
        <v>110607010317</v>
      </c>
      <c r="C78" s="15" t="s">
        <v>171</v>
      </c>
      <c r="D78" s="20" t="s">
        <v>172</v>
      </c>
      <c r="E78" s="20" t="s">
        <v>112</v>
      </c>
      <c r="F78" s="16">
        <v>55.2</v>
      </c>
      <c r="G78" s="17">
        <v>31</v>
      </c>
      <c r="H78" s="17" t="s">
        <v>20</v>
      </c>
      <c r="I78" s="18" t="s">
        <v>21</v>
      </c>
    </row>
    <row r="79" spans="1:9" ht="24.75" customHeight="1">
      <c r="A79" s="14">
        <v>77</v>
      </c>
      <c r="B79" s="15">
        <v>110607010405</v>
      </c>
      <c r="C79" s="15" t="s">
        <v>173</v>
      </c>
      <c r="D79" s="20" t="s">
        <v>174</v>
      </c>
      <c r="E79" s="20" t="s">
        <v>112</v>
      </c>
      <c r="F79" s="16">
        <v>54.8</v>
      </c>
      <c r="G79" s="17">
        <v>32</v>
      </c>
      <c r="H79" s="17" t="s">
        <v>20</v>
      </c>
      <c r="I79" s="18" t="s">
        <v>21</v>
      </c>
    </row>
    <row r="80" spans="1:9" ht="24.75" customHeight="1">
      <c r="A80" s="14">
        <v>78</v>
      </c>
      <c r="B80" s="15">
        <v>110607010426</v>
      </c>
      <c r="C80" s="15" t="s">
        <v>175</v>
      </c>
      <c r="D80" s="20" t="s">
        <v>176</v>
      </c>
      <c r="E80" s="20" t="s">
        <v>112</v>
      </c>
      <c r="F80" s="16">
        <v>54.4</v>
      </c>
      <c r="G80" s="17">
        <v>33</v>
      </c>
      <c r="H80" s="17" t="s">
        <v>20</v>
      </c>
      <c r="I80" s="18" t="s">
        <v>21</v>
      </c>
    </row>
    <row r="81" spans="1:9" ht="24.75" customHeight="1">
      <c r="A81" s="14">
        <v>79</v>
      </c>
      <c r="B81" s="15">
        <v>110607010224</v>
      </c>
      <c r="C81" s="15" t="s">
        <v>177</v>
      </c>
      <c r="D81" s="20" t="s">
        <v>178</v>
      </c>
      <c r="E81" s="20" t="s">
        <v>112</v>
      </c>
      <c r="F81" s="16">
        <v>54</v>
      </c>
      <c r="G81" s="17">
        <v>34</v>
      </c>
      <c r="H81" s="17" t="s">
        <v>20</v>
      </c>
      <c r="I81" s="18" t="s">
        <v>21</v>
      </c>
    </row>
    <row r="82" spans="1:9" ht="24.75" customHeight="1">
      <c r="A82" s="14">
        <v>80</v>
      </c>
      <c r="B82" s="15">
        <v>110607010406</v>
      </c>
      <c r="C82" s="15" t="s">
        <v>179</v>
      </c>
      <c r="D82" s="20" t="s">
        <v>180</v>
      </c>
      <c r="E82" s="20" t="s">
        <v>112</v>
      </c>
      <c r="F82" s="16">
        <v>53.6</v>
      </c>
      <c r="G82" s="17">
        <v>35</v>
      </c>
      <c r="H82" s="17" t="s">
        <v>20</v>
      </c>
      <c r="I82" s="18" t="s">
        <v>21</v>
      </c>
    </row>
    <row r="83" spans="1:9" ht="24.75" customHeight="1">
      <c r="A83" s="14">
        <v>81</v>
      </c>
      <c r="B83" s="15">
        <v>110607010312</v>
      </c>
      <c r="C83" s="15" t="s">
        <v>181</v>
      </c>
      <c r="D83" s="20" t="s">
        <v>182</v>
      </c>
      <c r="E83" s="20" t="s">
        <v>112</v>
      </c>
      <c r="F83" s="16">
        <v>52.4</v>
      </c>
      <c r="G83" s="17">
        <v>36</v>
      </c>
      <c r="H83" s="17" t="s">
        <v>20</v>
      </c>
      <c r="I83" s="18" t="s">
        <v>21</v>
      </c>
    </row>
    <row r="84" spans="1:9" ht="24.75" customHeight="1">
      <c r="A84" s="14">
        <v>82</v>
      </c>
      <c r="B84" s="15">
        <v>110607010414</v>
      </c>
      <c r="C84" s="15" t="s">
        <v>183</v>
      </c>
      <c r="D84" s="20" t="s">
        <v>184</v>
      </c>
      <c r="E84" s="20" t="s">
        <v>112</v>
      </c>
      <c r="F84" s="16">
        <v>52.4</v>
      </c>
      <c r="G84" s="17">
        <v>36</v>
      </c>
      <c r="H84" s="17" t="s">
        <v>20</v>
      </c>
      <c r="I84" s="18" t="s">
        <v>21</v>
      </c>
    </row>
    <row r="85" spans="1:9" ht="24.75" customHeight="1">
      <c r="A85" s="14">
        <v>83</v>
      </c>
      <c r="B85" s="15">
        <v>110607010430</v>
      </c>
      <c r="C85" s="15" t="s">
        <v>185</v>
      </c>
      <c r="D85" s="20" t="s">
        <v>186</v>
      </c>
      <c r="E85" s="20" t="s">
        <v>112</v>
      </c>
      <c r="F85" s="16">
        <v>52.4</v>
      </c>
      <c r="G85" s="17">
        <v>36</v>
      </c>
      <c r="H85" s="17" t="s">
        <v>20</v>
      </c>
      <c r="I85" s="18" t="s">
        <v>21</v>
      </c>
    </row>
    <row r="86" spans="1:9" ht="24.75" customHeight="1">
      <c r="A86" s="14">
        <v>84</v>
      </c>
      <c r="B86" s="15">
        <v>110607010303</v>
      </c>
      <c r="C86" s="15" t="s">
        <v>187</v>
      </c>
      <c r="D86" s="20" t="s">
        <v>188</v>
      </c>
      <c r="E86" s="20" t="s">
        <v>112</v>
      </c>
      <c r="F86" s="16">
        <v>51.6</v>
      </c>
      <c r="G86" s="17">
        <v>39</v>
      </c>
      <c r="H86" s="17" t="s">
        <v>20</v>
      </c>
      <c r="I86" s="18" t="s">
        <v>21</v>
      </c>
    </row>
    <row r="87" spans="1:9" ht="24.75" customHeight="1">
      <c r="A87" s="14">
        <v>85</v>
      </c>
      <c r="B87" s="15">
        <v>110607010407</v>
      </c>
      <c r="C87" s="15" t="s">
        <v>189</v>
      </c>
      <c r="D87" s="20" t="s">
        <v>190</v>
      </c>
      <c r="E87" s="20" t="s">
        <v>112</v>
      </c>
      <c r="F87" s="16">
        <v>51.6</v>
      </c>
      <c r="G87" s="17">
        <v>39</v>
      </c>
      <c r="H87" s="17" t="s">
        <v>20</v>
      </c>
      <c r="I87" s="18" t="s">
        <v>21</v>
      </c>
    </row>
    <row r="88" spans="1:9" ht="24.75" customHeight="1">
      <c r="A88" s="14">
        <v>86</v>
      </c>
      <c r="B88" s="15">
        <v>110607010416</v>
      </c>
      <c r="C88" s="15" t="s">
        <v>191</v>
      </c>
      <c r="D88" s="20" t="s">
        <v>192</v>
      </c>
      <c r="E88" s="20" t="s">
        <v>112</v>
      </c>
      <c r="F88" s="16">
        <v>50.4</v>
      </c>
      <c r="G88" s="17">
        <v>41</v>
      </c>
      <c r="H88" s="17" t="s">
        <v>20</v>
      </c>
      <c r="I88" s="18" t="s">
        <v>21</v>
      </c>
    </row>
    <row r="89" spans="1:9" ht="24.75" customHeight="1">
      <c r="A89" s="14">
        <v>87</v>
      </c>
      <c r="B89" s="15">
        <v>110607010503</v>
      </c>
      <c r="C89" s="15" t="s">
        <v>193</v>
      </c>
      <c r="D89" s="20" t="s">
        <v>194</v>
      </c>
      <c r="E89" s="20" t="s">
        <v>112</v>
      </c>
      <c r="F89" s="16">
        <v>50.4</v>
      </c>
      <c r="G89" s="17">
        <v>41</v>
      </c>
      <c r="H89" s="17" t="s">
        <v>20</v>
      </c>
      <c r="I89" s="18" t="s">
        <v>21</v>
      </c>
    </row>
    <row r="90" spans="1:9" ht="24.75" customHeight="1">
      <c r="A90" s="14">
        <v>88</v>
      </c>
      <c r="B90" s="15">
        <v>110607010225</v>
      </c>
      <c r="C90" s="15" t="s">
        <v>195</v>
      </c>
      <c r="D90" s="20" t="s">
        <v>196</v>
      </c>
      <c r="E90" s="20" t="s">
        <v>112</v>
      </c>
      <c r="F90" s="16">
        <v>49.2</v>
      </c>
      <c r="G90" s="17">
        <v>43</v>
      </c>
      <c r="H90" s="17" t="s">
        <v>20</v>
      </c>
      <c r="I90" s="18" t="s">
        <v>21</v>
      </c>
    </row>
    <row r="91" spans="1:9" ht="24.75" customHeight="1">
      <c r="A91" s="14">
        <v>89</v>
      </c>
      <c r="B91" s="15">
        <v>110607010328</v>
      </c>
      <c r="C91" s="15" t="s">
        <v>197</v>
      </c>
      <c r="D91" s="20" t="s">
        <v>198</v>
      </c>
      <c r="E91" s="20" t="s">
        <v>112</v>
      </c>
      <c r="F91" s="16">
        <v>48.4</v>
      </c>
      <c r="G91" s="17">
        <v>44</v>
      </c>
      <c r="H91" s="17" t="s">
        <v>20</v>
      </c>
      <c r="I91" s="18" t="s">
        <v>21</v>
      </c>
    </row>
    <row r="92" spans="1:9" ht="24.75" customHeight="1">
      <c r="A92" s="14">
        <v>90</v>
      </c>
      <c r="B92" s="15">
        <v>110607010320</v>
      </c>
      <c r="C92" s="15" t="s">
        <v>199</v>
      </c>
      <c r="D92" s="20" t="s">
        <v>200</v>
      </c>
      <c r="E92" s="20" t="s">
        <v>112</v>
      </c>
      <c r="F92" s="16">
        <v>47.6</v>
      </c>
      <c r="G92" s="17">
        <v>45</v>
      </c>
      <c r="H92" s="17" t="s">
        <v>20</v>
      </c>
      <c r="I92" s="18" t="s">
        <v>21</v>
      </c>
    </row>
    <row r="93" spans="1:9" ht="24.75" customHeight="1">
      <c r="A93" s="14">
        <v>91</v>
      </c>
      <c r="B93" s="15">
        <v>110607010403</v>
      </c>
      <c r="C93" s="15" t="s">
        <v>201</v>
      </c>
      <c r="D93" s="20" t="s">
        <v>202</v>
      </c>
      <c r="E93" s="20" t="s">
        <v>112</v>
      </c>
      <c r="F93" s="16">
        <v>44.8</v>
      </c>
      <c r="G93" s="17">
        <v>46</v>
      </c>
      <c r="H93" s="17" t="s">
        <v>20</v>
      </c>
      <c r="I93" s="18" t="s">
        <v>21</v>
      </c>
    </row>
    <row r="94" spans="1:9" ht="24.75" customHeight="1">
      <c r="A94" s="14">
        <v>92</v>
      </c>
      <c r="B94" s="15">
        <v>110607010425</v>
      </c>
      <c r="C94" s="15" t="s">
        <v>203</v>
      </c>
      <c r="D94" s="20" t="s">
        <v>204</v>
      </c>
      <c r="E94" s="20" t="s">
        <v>112</v>
      </c>
      <c r="F94" s="16">
        <v>41.6</v>
      </c>
      <c r="G94" s="17">
        <v>47</v>
      </c>
      <c r="H94" s="17" t="s">
        <v>20</v>
      </c>
      <c r="I94" s="18" t="s">
        <v>21</v>
      </c>
    </row>
    <row r="95" spans="1:9" ht="24.75" customHeight="1">
      <c r="A95" s="14">
        <v>93</v>
      </c>
      <c r="B95" s="15">
        <v>110607010216</v>
      </c>
      <c r="C95" s="15" t="s">
        <v>205</v>
      </c>
      <c r="D95" s="20" t="s">
        <v>206</v>
      </c>
      <c r="E95" s="20" t="s">
        <v>112</v>
      </c>
      <c r="F95" s="16">
        <v>0</v>
      </c>
      <c r="G95" s="17">
        <v>48</v>
      </c>
      <c r="H95" s="17" t="s">
        <v>20</v>
      </c>
      <c r="I95" s="18" t="s">
        <v>43</v>
      </c>
    </row>
    <row r="96" spans="1:9" ht="24.75" customHeight="1">
      <c r="A96" s="14">
        <v>94</v>
      </c>
      <c r="B96" s="15">
        <v>110607010217</v>
      </c>
      <c r="C96" s="15" t="s">
        <v>207</v>
      </c>
      <c r="D96" s="20" t="s">
        <v>208</v>
      </c>
      <c r="E96" s="20" t="s">
        <v>112</v>
      </c>
      <c r="F96" s="16">
        <v>0</v>
      </c>
      <c r="G96" s="17">
        <v>48</v>
      </c>
      <c r="H96" s="17" t="s">
        <v>20</v>
      </c>
      <c r="I96" s="18" t="s">
        <v>43</v>
      </c>
    </row>
    <row r="97" spans="1:9" ht="24.75" customHeight="1">
      <c r="A97" s="14">
        <v>95</v>
      </c>
      <c r="B97" s="15">
        <v>110607010220</v>
      </c>
      <c r="C97" s="15" t="s">
        <v>209</v>
      </c>
      <c r="D97" s="20" t="s">
        <v>210</v>
      </c>
      <c r="E97" s="20" t="s">
        <v>112</v>
      </c>
      <c r="F97" s="16">
        <v>0</v>
      </c>
      <c r="G97" s="17">
        <v>48</v>
      </c>
      <c r="H97" s="17" t="s">
        <v>20</v>
      </c>
      <c r="I97" s="18" t="s">
        <v>43</v>
      </c>
    </row>
    <row r="98" spans="1:9" ht="24.75" customHeight="1">
      <c r="A98" s="14">
        <v>96</v>
      </c>
      <c r="B98" s="15">
        <v>110607010226</v>
      </c>
      <c r="C98" s="15" t="s">
        <v>211</v>
      </c>
      <c r="D98" s="20" t="s">
        <v>212</v>
      </c>
      <c r="E98" s="20" t="s">
        <v>112</v>
      </c>
      <c r="F98" s="16">
        <v>0</v>
      </c>
      <c r="G98" s="17">
        <v>48</v>
      </c>
      <c r="H98" s="17" t="s">
        <v>20</v>
      </c>
      <c r="I98" s="18" t="s">
        <v>43</v>
      </c>
    </row>
    <row r="99" spans="1:9" ht="24.75" customHeight="1">
      <c r="A99" s="14">
        <v>97</v>
      </c>
      <c r="B99" s="15">
        <v>110607010228</v>
      </c>
      <c r="C99" s="15" t="s">
        <v>213</v>
      </c>
      <c r="D99" s="20" t="s">
        <v>214</v>
      </c>
      <c r="E99" s="20" t="s">
        <v>112</v>
      </c>
      <c r="F99" s="16">
        <v>0</v>
      </c>
      <c r="G99" s="17">
        <v>48</v>
      </c>
      <c r="H99" s="17" t="s">
        <v>20</v>
      </c>
      <c r="I99" s="18" t="s">
        <v>43</v>
      </c>
    </row>
    <row r="100" spans="1:9" ht="24.75" customHeight="1">
      <c r="A100" s="14">
        <v>98</v>
      </c>
      <c r="B100" s="15">
        <v>110607010229</v>
      </c>
      <c r="C100" s="15" t="s">
        <v>215</v>
      </c>
      <c r="D100" s="20" t="s">
        <v>216</v>
      </c>
      <c r="E100" s="20" t="s">
        <v>112</v>
      </c>
      <c r="F100" s="16">
        <v>0</v>
      </c>
      <c r="G100" s="17">
        <v>48</v>
      </c>
      <c r="H100" s="17" t="s">
        <v>20</v>
      </c>
      <c r="I100" s="18" t="s">
        <v>43</v>
      </c>
    </row>
    <row r="101" spans="1:9" ht="24.75" customHeight="1">
      <c r="A101" s="14">
        <v>99</v>
      </c>
      <c r="B101" s="15">
        <v>110607010305</v>
      </c>
      <c r="C101" s="15" t="s">
        <v>217</v>
      </c>
      <c r="D101" s="20" t="s">
        <v>218</v>
      </c>
      <c r="E101" s="20" t="s">
        <v>112</v>
      </c>
      <c r="F101" s="16">
        <v>0</v>
      </c>
      <c r="G101" s="17">
        <v>48</v>
      </c>
      <c r="H101" s="17" t="s">
        <v>20</v>
      </c>
      <c r="I101" s="18" t="s">
        <v>43</v>
      </c>
    </row>
    <row r="102" spans="1:9" ht="24.75" customHeight="1">
      <c r="A102" s="14">
        <v>100</v>
      </c>
      <c r="B102" s="15">
        <v>110607010307</v>
      </c>
      <c r="C102" s="15" t="s">
        <v>219</v>
      </c>
      <c r="D102" s="20" t="s">
        <v>220</v>
      </c>
      <c r="E102" s="20" t="s">
        <v>112</v>
      </c>
      <c r="F102" s="16">
        <v>0</v>
      </c>
      <c r="G102" s="17">
        <v>48</v>
      </c>
      <c r="H102" s="17" t="s">
        <v>20</v>
      </c>
      <c r="I102" s="18" t="s">
        <v>43</v>
      </c>
    </row>
    <row r="103" spans="1:9" ht="24.75" customHeight="1">
      <c r="A103" s="14">
        <v>101</v>
      </c>
      <c r="B103" s="15">
        <v>110607010314</v>
      </c>
      <c r="C103" s="15" t="s">
        <v>221</v>
      </c>
      <c r="D103" s="20" t="s">
        <v>222</v>
      </c>
      <c r="E103" s="20" t="s">
        <v>112</v>
      </c>
      <c r="F103" s="16">
        <v>0</v>
      </c>
      <c r="G103" s="17">
        <v>48</v>
      </c>
      <c r="H103" s="17" t="s">
        <v>20</v>
      </c>
      <c r="I103" s="18" t="s">
        <v>43</v>
      </c>
    </row>
    <row r="104" spans="1:9" ht="24.75" customHeight="1">
      <c r="A104" s="14">
        <v>102</v>
      </c>
      <c r="B104" s="15">
        <v>110607010316</v>
      </c>
      <c r="C104" s="15" t="s">
        <v>223</v>
      </c>
      <c r="D104" s="20" t="s">
        <v>224</v>
      </c>
      <c r="E104" s="20" t="s">
        <v>112</v>
      </c>
      <c r="F104" s="16">
        <v>0</v>
      </c>
      <c r="G104" s="17">
        <v>48</v>
      </c>
      <c r="H104" s="17" t="s">
        <v>20</v>
      </c>
      <c r="I104" s="18" t="s">
        <v>43</v>
      </c>
    </row>
    <row r="105" spans="1:9" ht="24.75" customHeight="1">
      <c r="A105" s="14">
        <v>103</v>
      </c>
      <c r="B105" s="15">
        <v>110607010318</v>
      </c>
      <c r="C105" s="15" t="s">
        <v>225</v>
      </c>
      <c r="D105" s="20" t="s">
        <v>226</v>
      </c>
      <c r="E105" s="20" t="s">
        <v>112</v>
      </c>
      <c r="F105" s="16">
        <v>0</v>
      </c>
      <c r="G105" s="17">
        <v>48</v>
      </c>
      <c r="H105" s="17" t="s">
        <v>20</v>
      </c>
      <c r="I105" s="18" t="s">
        <v>43</v>
      </c>
    </row>
    <row r="106" spans="1:9" ht="24.75" customHeight="1">
      <c r="A106" s="14">
        <v>104</v>
      </c>
      <c r="B106" s="15">
        <v>110607010319</v>
      </c>
      <c r="C106" s="15" t="s">
        <v>227</v>
      </c>
      <c r="D106" s="20" t="s">
        <v>228</v>
      </c>
      <c r="E106" s="20" t="s">
        <v>112</v>
      </c>
      <c r="F106" s="16">
        <v>0</v>
      </c>
      <c r="G106" s="17">
        <v>48</v>
      </c>
      <c r="H106" s="17" t="s">
        <v>20</v>
      </c>
      <c r="I106" s="18" t="s">
        <v>43</v>
      </c>
    </row>
    <row r="107" spans="1:9" ht="24.75" customHeight="1">
      <c r="A107" s="14">
        <v>105</v>
      </c>
      <c r="B107" s="15">
        <v>110607010321</v>
      </c>
      <c r="C107" s="15" t="s">
        <v>229</v>
      </c>
      <c r="D107" s="20" t="s">
        <v>230</v>
      </c>
      <c r="E107" s="20" t="s">
        <v>112</v>
      </c>
      <c r="F107" s="16">
        <v>0</v>
      </c>
      <c r="G107" s="17">
        <v>48</v>
      </c>
      <c r="H107" s="17" t="s">
        <v>20</v>
      </c>
      <c r="I107" s="18" t="s">
        <v>43</v>
      </c>
    </row>
    <row r="108" spans="1:9" ht="24.75" customHeight="1">
      <c r="A108" s="14">
        <v>106</v>
      </c>
      <c r="B108" s="15">
        <v>110607010324</v>
      </c>
      <c r="C108" s="15" t="s">
        <v>231</v>
      </c>
      <c r="D108" s="20" t="s">
        <v>232</v>
      </c>
      <c r="E108" s="20" t="s">
        <v>112</v>
      </c>
      <c r="F108" s="16">
        <v>0</v>
      </c>
      <c r="G108" s="17">
        <v>48</v>
      </c>
      <c r="H108" s="17" t="s">
        <v>20</v>
      </c>
      <c r="I108" s="18" t="s">
        <v>43</v>
      </c>
    </row>
    <row r="109" spans="1:9" ht="24.75" customHeight="1">
      <c r="A109" s="14">
        <v>107</v>
      </c>
      <c r="B109" s="15">
        <v>110607010329</v>
      </c>
      <c r="C109" s="15" t="s">
        <v>233</v>
      </c>
      <c r="D109" s="20" t="s">
        <v>234</v>
      </c>
      <c r="E109" s="20" t="s">
        <v>112</v>
      </c>
      <c r="F109" s="16">
        <v>0</v>
      </c>
      <c r="G109" s="17">
        <v>48</v>
      </c>
      <c r="H109" s="17" t="s">
        <v>20</v>
      </c>
      <c r="I109" s="18" t="s">
        <v>43</v>
      </c>
    </row>
    <row r="110" spans="1:9" ht="24.75" customHeight="1">
      <c r="A110" s="14">
        <v>108</v>
      </c>
      <c r="B110" s="15">
        <v>110607010401</v>
      </c>
      <c r="C110" s="15" t="s">
        <v>235</v>
      </c>
      <c r="D110" s="20" t="s">
        <v>236</v>
      </c>
      <c r="E110" s="20" t="s">
        <v>112</v>
      </c>
      <c r="F110" s="16">
        <v>0</v>
      </c>
      <c r="G110" s="17">
        <v>48</v>
      </c>
      <c r="H110" s="17" t="s">
        <v>20</v>
      </c>
      <c r="I110" s="18" t="s">
        <v>43</v>
      </c>
    </row>
    <row r="111" spans="1:9" ht="24.75" customHeight="1">
      <c r="A111" s="14">
        <v>109</v>
      </c>
      <c r="B111" s="15">
        <v>110607010402</v>
      </c>
      <c r="C111" s="15" t="s">
        <v>237</v>
      </c>
      <c r="D111" s="20" t="s">
        <v>238</v>
      </c>
      <c r="E111" s="20" t="s">
        <v>112</v>
      </c>
      <c r="F111" s="16">
        <v>0</v>
      </c>
      <c r="G111" s="17">
        <v>48</v>
      </c>
      <c r="H111" s="17" t="s">
        <v>20</v>
      </c>
      <c r="I111" s="18" t="s">
        <v>43</v>
      </c>
    </row>
    <row r="112" spans="1:9" ht="24.75" customHeight="1">
      <c r="A112" s="14">
        <v>110</v>
      </c>
      <c r="B112" s="15">
        <v>110607010408</v>
      </c>
      <c r="C112" s="15" t="s">
        <v>239</v>
      </c>
      <c r="D112" s="20" t="s">
        <v>240</v>
      </c>
      <c r="E112" s="20" t="s">
        <v>112</v>
      </c>
      <c r="F112" s="16">
        <v>0</v>
      </c>
      <c r="G112" s="17">
        <v>48</v>
      </c>
      <c r="H112" s="17" t="s">
        <v>20</v>
      </c>
      <c r="I112" s="18" t="s">
        <v>43</v>
      </c>
    </row>
    <row r="113" spans="1:9" ht="24.75" customHeight="1">
      <c r="A113" s="14">
        <v>111</v>
      </c>
      <c r="B113" s="15">
        <v>110607010409</v>
      </c>
      <c r="C113" s="15" t="s">
        <v>241</v>
      </c>
      <c r="D113" s="20" t="s">
        <v>242</v>
      </c>
      <c r="E113" s="20" t="s">
        <v>112</v>
      </c>
      <c r="F113" s="16">
        <v>0</v>
      </c>
      <c r="G113" s="17">
        <v>48</v>
      </c>
      <c r="H113" s="17" t="s">
        <v>20</v>
      </c>
      <c r="I113" s="18" t="s">
        <v>43</v>
      </c>
    </row>
    <row r="114" spans="1:9" ht="24.75" customHeight="1">
      <c r="A114" s="14">
        <v>112</v>
      </c>
      <c r="B114" s="15">
        <v>110607010410</v>
      </c>
      <c r="C114" s="15" t="s">
        <v>243</v>
      </c>
      <c r="D114" s="20" t="s">
        <v>244</v>
      </c>
      <c r="E114" s="20" t="s">
        <v>112</v>
      </c>
      <c r="F114" s="16">
        <v>0</v>
      </c>
      <c r="G114" s="17">
        <v>48</v>
      </c>
      <c r="H114" s="17" t="s">
        <v>20</v>
      </c>
      <c r="I114" s="18" t="s">
        <v>43</v>
      </c>
    </row>
    <row r="115" spans="1:9" ht="24.75" customHeight="1">
      <c r="A115" s="14">
        <v>113</v>
      </c>
      <c r="B115" s="15">
        <v>110607010412</v>
      </c>
      <c r="C115" s="15" t="s">
        <v>245</v>
      </c>
      <c r="D115" s="20" t="s">
        <v>246</v>
      </c>
      <c r="E115" s="20" t="s">
        <v>112</v>
      </c>
      <c r="F115" s="16">
        <v>0</v>
      </c>
      <c r="G115" s="17">
        <v>48</v>
      </c>
      <c r="H115" s="17" t="s">
        <v>20</v>
      </c>
      <c r="I115" s="18" t="s">
        <v>43</v>
      </c>
    </row>
    <row r="116" spans="1:9" ht="24.75" customHeight="1">
      <c r="A116" s="14">
        <v>114</v>
      </c>
      <c r="B116" s="15">
        <v>110607010413</v>
      </c>
      <c r="C116" s="15" t="s">
        <v>247</v>
      </c>
      <c r="D116" s="20" t="s">
        <v>248</v>
      </c>
      <c r="E116" s="20" t="s">
        <v>112</v>
      </c>
      <c r="F116" s="16">
        <v>0</v>
      </c>
      <c r="G116" s="17">
        <v>48</v>
      </c>
      <c r="H116" s="17" t="s">
        <v>20</v>
      </c>
      <c r="I116" s="18" t="s">
        <v>43</v>
      </c>
    </row>
    <row r="117" spans="1:9" ht="24.75" customHeight="1">
      <c r="A117" s="14">
        <v>115</v>
      </c>
      <c r="B117" s="15">
        <v>110607010417</v>
      </c>
      <c r="C117" s="15" t="s">
        <v>249</v>
      </c>
      <c r="D117" s="20" t="s">
        <v>250</v>
      </c>
      <c r="E117" s="20" t="s">
        <v>112</v>
      </c>
      <c r="F117" s="16">
        <v>0</v>
      </c>
      <c r="G117" s="17">
        <v>48</v>
      </c>
      <c r="H117" s="17" t="s">
        <v>20</v>
      </c>
      <c r="I117" s="18" t="s">
        <v>43</v>
      </c>
    </row>
    <row r="118" spans="1:9" ht="24.75" customHeight="1">
      <c r="A118" s="14">
        <v>116</v>
      </c>
      <c r="B118" s="15">
        <v>110607010421</v>
      </c>
      <c r="C118" s="15" t="s">
        <v>251</v>
      </c>
      <c r="D118" s="20" t="s">
        <v>252</v>
      </c>
      <c r="E118" s="20" t="s">
        <v>112</v>
      </c>
      <c r="F118" s="16">
        <v>0</v>
      </c>
      <c r="G118" s="17">
        <v>48</v>
      </c>
      <c r="H118" s="17" t="s">
        <v>20</v>
      </c>
      <c r="I118" s="18" t="s">
        <v>43</v>
      </c>
    </row>
    <row r="119" spans="1:9" ht="24.75" customHeight="1">
      <c r="A119" s="14">
        <v>117</v>
      </c>
      <c r="B119" s="15">
        <v>110607010423</v>
      </c>
      <c r="C119" s="15" t="s">
        <v>253</v>
      </c>
      <c r="D119" s="20" t="s">
        <v>254</v>
      </c>
      <c r="E119" s="20" t="s">
        <v>112</v>
      </c>
      <c r="F119" s="16">
        <v>0</v>
      </c>
      <c r="G119" s="17">
        <v>48</v>
      </c>
      <c r="H119" s="17" t="s">
        <v>20</v>
      </c>
      <c r="I119" s="18" t="s">
        <v>43</v>
      </c>
    </row>
    <row r="120" spans="1:9" ht="24.75" customHeight="1">
      <c r="A120" s="14">
        <v>118</v>
      </c>
      <c r="B120" s="15">
        <v>110607010424</v>
      </c>
      <c r="C120" s="15" t="s">
        <v>255</v>
      </c>
      <c r="D120" s="20" t="s">
        <v>256</v>
      </c>
      <c r="E120" s="20" t="s">
        <v>112</v>
      </c>
      <c r="F120" s="16">
        <v>0</v>
      </c>
      <c r="G120" s="17">
        <v>48</v>
      </c>
      <c r="H120" s="17" t="s">
        <v>20</v>
      </c>
      <c r="I120" s="18" t="s">
        <v>43</v>
      </c>
    </row>
    <row r="121" spans="1:9" ht="24.75" customHeight="1">
      <c r="A121" s="14">
        <v>119</v>
      </c>
      <c r="B121" s="15">
        <v>110607010427</v>
      </c>
      <c r="C121" s="15" t="s">
        <v>257</v>
      </c>
      <c r="D121" s="20" t="s">
        <v>258</v>
      </c>
      <c r="E121" s="20" t="s">
        <v>112</v>
      </c>
      <c r="F121" s="16">
        <v>0</v>
      </c>
      <c r="G121" s="17">
        <v>48</v>
      </c>
      <c r="H121" s="17" t="s">
        <v>20</v>
      </c>
      <c r="I121" s="18" t="s">
        <v>43</v>
      </c>
    </row>
    <row r="122" spans="1:9" ht="24.75" customHeight="1">
      <c r="A122" s="14">
        <v>120</v>
      </c>
      <c r="B122" s="15">
        <v>110607010428</v>
      </c>
      <c r="C122" s="15" t="s">
        <v>259</v>
      </c>
      <c r="D122" s="20" t="s">
        <v>260</v>
      </c>
      <c r="E122" s="20" t="s">
        <v>112</v>
      </c>
      <c r="F122" s="16">
        <v>0</v>
      </c>
      <c r="G122" s="17">
        <v>48</v>
      </c>
      <c r="H122" s="17" t="s">
        <v>20</v>
      </c>
      <c r="I122" s="18" t="s">
        <v>43</v>
      </c>
    </row>
    <row r="123" spans="1:9" ht="24.75" customHeight="1">
      <c r="A123" s="14">
        <v>121</v>
      </c>
      <c r="B123" s="15">
        <v>110607010429</v>
      </c>
      <c r="C123" s="15" t="s">
        <v>261</v>
      </c>
      <c r="D123" s="20" t="s">
        <v>262</v>
      </c>
      <c r="E123" s="20" t="s">
        <v>112</v>
      </c>
      <c r="F123" s="16">
        <v>0</v>
      </c>
      <c r="G123" s="17">
        <v>48</v>
      </c>
      <c r="H123" s="17" t="s">
        <v>20</v>
      </c>
      <c r="I123" s="18" t="s">
        <v>43</v>
      </c>
    </row>
    <row r="124" spans="1:9" ht="24.75" customHeight="1">
      <c r="A124" s="14">
        <v>122</v>
      </c>
      <c r="B124" s="15">
        <v>110607010501</v>
      </c>
      <c r="C124" s="15" t="s">
        <v>263</v>
      </c>
      <c r="D124" s="20" t="s">
        <v>264</v>
      </c>
      <c r="E124" s="20" t="s">
        <v>112</v>
      </c>
      <c r="F124" s="16">
        <v>0</v>
      </c>
      <c r="G124" s="17">
        <v>48</v>
      </c>
      <c r="H124" s="17" t="s">
        <v>20</v>
      </c>
      <c r="I124" s="18" t="s">
        <v>43</v>
      </c>
    </row>
    <row r="125" spans="1:9" ht="24.75" customHeight="1">
      <c r="A125" s="14">
        <v>123</v>
      </c>
      <c r="B125" s="15">
        <v>110607010502</v>
      </c>
      <c r="C125" s="15" t="s">
        <v>265</v>
      </c>
      <c r="D125" s="20" t="s">
        <v>266</v>
      </c>
      <c r="E125" s="20" t="s">
        <v>112</v>
      </c>
      <c r="F125" s="16">
        <v>0</v>
      </c>
      <c r="G125" s="17">
        <v>48</v>
      </c>
      <c r="H125" s="17" t="s">
        <v>20</v>
      </c>
      <c r="I125" s="18" t="s">
        <v>43</v>
      </c>
    </row>
    <row r="126" spans="1:9" ht="24.75" customHeight="1">
      <c r="A126" s="14">
        <v>124</v>
      </c>
      <c r="B126" s="15">
        <v>110608010506</v>
      </c>
      <c r="C126" s="15" t="s">
        <v>267</v>
      </c>
      <c r="D126" s="20" t="s">
        <v>268</v>
      </c>
      <c r="E126" s="20" t="s">
        <v>269</v>
      </c>
      <c r="F126" s="16">
        <v>77.2</v>
      </c>
      <c r="G126" s="17">
        <v>1</v>
      </c>
      <c r="H126" s="17" t="str">
        <f>VLOOKUP(B126,'[2]资格复审名单'!$C:$G,5,FALSE)</f>
        <v>入围</v>
      </c>
      <c r="I126" s="18" t="s">
        <v>13</v>
      </c>
    </row>
    <row r="127" spans="1:9" ht="24.75" customHeight="1">
      <c r="A127" s="14">
        <v>125</v>
      </c>
      <c r="B127" s="15">
        <v>110608010522</v>
      </c>
      <c r="C127" s="15" t="s">
        <v>270</v>
      </c>
      <c r="D127" s="20" t="s">
        <v>271</v>
      </c>
      <c r="E127" s="20" t="s">
        <v>269</v>
      </c>
      <c r="F127" s="16">
        <v>68.4</v>
      </c>
      <c r="G127" s="17">
        <v>2</v>
      </c>
      <c r="H127" s="17" t="str">
        <f>VLOOKUP(B127,'[2]资格复审名单'!$C:$G,5,FALSE)</f>
        <v>入围</v>
      </c>
      <c r="I127" s="18" t="s">
        <v>13</v>
      </c>
    </row>
    <row r="128" spans="1:9" ht="24.75" customHeight="1">
      <c r="A128" s="14">
        <v>126</v>
      </c>
      <c r="B128" s="15">
        <v>110608010509</v>
      </c>
      <c r="C128" s="15" t="s">
        <v>272</v>
      </c>
      <c r="D128" s="20" t="s">
        <v>273</v>
      </c>
      <c r="E128" s="20" t="s">
        <v>269</v>
      </c>
      <c r="F128" s="16">
        <v>65.6</v>
      </c>
      <c r="G128" s="17">
        <v>3</v>
      </c>
      <c r="H128" s="17" t="str">
        <f>VLOOKUP(B128,'[2]资格复审名单'!$C:$G,5,FALSE)</f>
        <v>入围</v>
      </c>
      <c r="I128" s="18" t="s">
        <v>13</v>
      </c>
    </row>
    <row r="129" spans="1:9" ht="24.75" customHeight="1">
      <c r="A129" s="14">
        <v>127</v>
      </c>
      <c r="B129" s="15">
        <v>110608010511</v>
      </c>
      <c r="C129" s="15" t="s">
        <v>274</v>
      </c>
      <c r="D129" s="20" t="s">
        <v>275</v>
      </c>
      <c r="E129" s="20" t="s">
        <v>269</v>
      </c>
      <c r="F129" s="16">
        <v>64.4</v>
      </c>
      <c r="G129" s="17">
        <v>4</v>
      </c>
      <c r="H129" s="17" t="s">
        <v>20</v>
      </c>
      <c r="I129" s="18" t="s">
        <v>82</v>
      </c>
    </row>
    <row r="130" spans="1:9" ht="24.75" customHeight="1">
      <c r="A130" s="14">
        <v>128</v>
      </c>
      <c r="B130" s="15">
        <v>110608010517</v>
      </c>
      <c r="C130" s="15" t="s">
        <v>276</v>
      </c>
      <c r="D130" s="20" t="s">
        <v>277</v>
      </c>
      <c r="E130" s="20" t="s">
        <v>269</v>
      </c>
      <c r="F130" s="16">
        <v>62.8</v>
      </c>
      <c r="G130" s="17">
        <v>5</v>
      </c>
      <c r="H130" s="17" t="s">
        <v>20</v>
      </c>
      <c r="I130" s="18" t="s">
        <v>82</v>
      </c>
    </row>
    <row r="131" spans="1:9" ht="24.75" customHeight="1">
      <c r="A131" s="14">
        <v>129</v>
      </c>
      <c r="B131" s="15">
        <v>110608010513</v>
      </c>
      <c r="C131" s="15" t="s">
        <v>278</v>
      </c>
      <c r="D131" s="20" t="s">
        <v>279</v>
      </c>
      <c r="E131" s="20" t="s">
        <v>269</v>
      </c>
      <c r="F131" s="16">
        <v>60</v>
      </c>
      <c r="G131" s="17">
        <v>6</v>
      </c>
      <c r="H131" s="17" t="s">
        <v>20</v>
      </c>
      <c r="I131" s="18" t="s">
        <v>82</v>
      </c>
    </row>
    <row r="132" spans="1:9" ht="24.75" customHeight="1">
      <c r="A132" s="14">
        <v>130</v>
      </c>
      <c r="B132" s="15">
        <v>110608010504</v>
      </c>
      <c r="C132" s="15" t="s">
        <v>280</v>
      </c>
      <c r="D132" s="20" t="s">
        <v>281</v>
      </c>
      <c r="E132" s="20" t="s">
        <v>269</v>
      </c>
      <c r="F132" s="16">
        <v>56.4</v>
      </c>
      <c r="G132" s="17">
        <v>7</v>
      </c>
      <c r="H132" s="17" t="s">
        <v>20</v>
      </c>
      <c r="I132" s="18" t="s">
        <v>21</v>
      </c>
    </row>
    <row r="133" spans="1:9" ht="24.75" customHeight="1">
      <c r="A133" s="14">
        <v>131</v>
      </c>
      <c r="B133" s="15">
        <v>110608010516</v>
      </c>
      <c r="C133" s="15" t="s">
        <v>282</v>
      </c>
      <c r="D133" s="20" t="s">
        <v>283</v>
      </c>
      <c r="E133" s="20" t="s">
        <v>269</v>
      </c>
      <c r="F133" s="16">
        <v>56.4</v>
      </c>
      <c r="G133" s="17">
        <v>7</v>
      </c>
      <c r="H133" s="17" t="s">
        <v>20</v>
      </c>
      <c r="I133" s="18" t="s">
        <v>21</v>
      </c>
    </row>
    <row r="134" spans="1:9" ht="24.75" customHeight="1">
      <c r="A134" s="14">
        <v>132</v>
      </c>
      <c r="B134" s="15">
        <v>110608010515</v>
      </c>
      <c r="C134" s="15" t="s">
        <v>284</v>
      </c>
      <c r="D134" s="20" t="s">
        <v>285</v>
      </c>
      <c r="E134" s="20" t="s">
        <v>269</v>
      </c>
      <c r="F134" s="16">
        <v>56</v>
      </c>
      <c r="G134" s="17">
        <v>9</v>
      </c>
      <c r="H134" s="17" t="s">
        <v>20</v>
      </c>
      <c r="I134" s="18" t="s">
        <v>21</v>
      </c>
    </row>
    <row r="135" spans="1:9" ht="24.75" customHeight="1">
      <c r="A135" s="14">
        <v>133</v>
      </c>
      <c r="B135" s="15">
        <v>110608010514</v>
      </c>
      <c r="C135" s="15" t="s">
        <v>286</v>
      </c>
      <c r="D135" s="20" t="s">
        <v>287</v>
      </c>
      <c r="E135" s="20" t="s">
        <v>269</v>
      </c>
      <c r="F135" s="16">
        <v>55.6</v>
      </c>
      <c r="G135" s="17">
        <v>10</v>
      </c>
      <c r="H135" s="17" t="s">
        <v>20</v>
      </c>
      <c r="I135" s="18" t="s">
        <v>21</v>
      </c>
    </row>
    <row r="136" spans="1:9" ht="24.75" customHeight="1">
      <c r="A136" s="14">
        <v>134</v>
      </c>
      <c r="B136" s="15">
        <v>110608010508</v>
      </c>
      <c r="C136" s="15" t="s">
        <v>288</v>
      </c>
      <c r="D136" s="20" t="s">
        <v>289</v>
      </c>
      <c r="E136" s="20" t="s">
        <v>269</v>
      </c>
      <c r="F136" s="16">
        <v>52</v>
      </c>
      <c r="G136" s="17">
        <v>11</v>
      </c>
      <c r="H136" s="17" t="s">
        <v>20</v>
      </c>
      <c r="I136" s="18" t="s">
        <v>21</v>
      </c>
    </row>
    <row r="137" spans="1:9" ht="24.75" customHeight="1">
      <c r="A137" s="14">
        <v>135</v>
      </c>
      <c r="B137" s="15">
        <v>110608010505</v>
      </c>
      <c r="C137" s="15" t="s">
        <v>290</v>
      </c>
      <c r="D137" s="20" t="s">
        <v>291</v>
      </c>
      <c r="E137" s="20" t="s">
        <v>269</v>
      </c>
      <c r="F137" s="16">
        <v>46.8</v>
      </c>
      <c r="G137" s="17">
        <v>12</v>
      </c>
      <c r="H137" s="17" t="s">
        <v>20</v>
      </c>
      <c r="I137" s="18" t="s">
        <v>21</v>
      </c>
    </row>
    <row r="138" spans="1:9" ht="24.75" customHeight="1">
      <c r="A138" s="14">
        <v>136</v>
      </c>
      <c r="B138" s="15">
        <v>110608010507</v>
      </c>
      <c r="C138" s="15" t="s">
        <v>292</v>
      </c>
      <c r="D138" s="20" t="s">
        <v>293</v>
      </c>
      <c r="E138" s="20" t="s">
        <v>269</v>
      </c>
      <c r="F138" s="16">
        <v>0</v>
      </c>
      <c r="G138" s="17">
        <v>13</v>
      </c>
      <c r="H138" s="17" t="s">
        <v>20</v>
      </c>
      <c r="I138" s="18" t="s">
        <v>43</v>
      </c>
    </row>
    <row r="139" spans="1:9" ht="24.75" customHeight="1">
      <c r="A139" s="14">
        <v>137</v>
      </c>
      <c r="B139" s="15">
        <v>110608010510</v>
      </c>
      <c r="C139" s="15" t="s">
        <v>294</v>
      </c>
      <c r="D139" s="20" t="s">
        <v>289</v>
      </c>
      <c r="E139" s="20" t="s">
        <v>269</v>
      </c>
      <c r="F139" s="16">
        <v>0</v>
      </c>
      <c r="G139" s="17">
        <v>13</v>
      </c>
      <c r="H139" s="17" t="s">
        <v>20</v>
      </c>
      <c r="I139" s="18" t="s">
        <v>43</v>
      </c>
    </row>
    <row r="140" spans="1:9" ht="24.75" customHeight="1">
      <c r="A140" s="14">
        <v>138</v>
      </c>
      <c r="B140" s="15">
        <v>110608010512</v>
      </c>
      <c r="C140" s="15" t="s">
        <v>295</v>
      </c>
      <c r="D140" s="20" t="s">
        <v>296</v>
      </c>
      <c r="E140" s="20" t="s">
        <v>269</v>
      </c>
      <c r="F140" s="16">
        <v>0</v>
      </c>
      <c r="G140" s="17">
        <v>13</v>
      </c>
      <c r="H140" s="17" t="s">
        <v>20</v>
      </c>
      <c r="I140" s="18" t="s">
        <v>43</v>
      </c>
    </row>
    <row r="141" spans="1:9" ht="24.75" customHeight="1">
      <c r="A141" s="14">
        <v>139</v>
      </c>
      <c r="B141" s="15">
        <v>110608010518</v>
      </c>
      <c r="C141" s="15" t="s">
        <v>297</v>
      </c>
      <c r="D141" s="20" t="s">
        <v>298</v>
      </c>
      <c r="E141" s="20" t="s">
        <v>269</v>
      </c>
      <c r="F141" s="16">
        <v>0</v>
      </c>
      <c r="G141" s="17">
        <v>13</v>
      </c>
      <c r="H141" s="17" t="s">
        <v>20</v>
      </c>
      <c r="I141" s="18" t="s">
        <v>43</v>
      </c>
    </row>
    <row r="142" spans="1:9" ht="24.75" customHeight="1">
      <c r="A142" s="14">
        <v>140</v>
      </c>
      <c r="B142" s="15">
        <v>110608010519</v>
      </c>
      <c r="C142" s="15" t="s">
        <v>299</v>
      </c>
      <c r="D142" s="20" t="s">
        <v>300</v>
      </c>
      <c r="E142" s="20" t="s">
        <v>269</v>
      </c>
      <c r="F142" s="16">
        <v>0</v>
      </c>
      <c r="G142" s="17">
        <v>13</v>
      </c>
      <c r="H142" s="17" t="s">
        <v>20</v>
      </c>
      <c r="I142" s="18" t="s">
        <v>43</v>
      </c>
    </row>
    <row r="143" spans="1:9" ht="24.75" customHeight="1">
      <c r="A143" s="14">
        <v>141</v>
      </c>
      <c r="B143" s="15">
        <v>110608010520</v>
      </c>
      <c r="C143" s="15" t="s">
        <v>301</v>
      </c>
      <c r="D143" s="20" t="s">
        <v>302</v>
      </c>
      <c r="E143" s="20" t="s">
        <v>269</v>
      </c>
      <c r="F143" s="16">
        <v>0</v>
      </c>
      <c r="G143" s="17">
        <v>13</v>
      </c>
      <c r="H143" s="17" t="s">
        <v>20</v>
      </c>
      <c r="I143" s="18" t="s">
        <v>43</v>
      </c>
    </row>
    <row r="144" spans="1:9" ht="24.75" customHeight="1">
      <c r="A144" s="14">
        <v>142</v>
      </c>
      <c r="B144" s="15">
        <v>110608010521</v>
      </c>
      <c r="C144" s="15" t="s">
        <v>303</v>
      </c>
      <c r="D144" s="20" t="s">
        <v>304</v>
      </c>
      <c r="E144" s="20" t="s">
        <v>269</v>
      </c>
      <c r="F144" s="16">
        <v>0</v>
      </c>
      <c r="G144" s="17">
        <v>13</v>
      </c>
      <c r="H144" s="17" t="s">
        <v>20</v>
      </c>
      <c r="I144" s="18" t="s">
        <v>43</v>
      </c>
    </row>
    <row r="145" spans="1:9" ht="24.75" customHeight="1">
      <c r="A145" s="14">
        <v>143</v>
      </c>
      <c r="B145" s="15">
        <v>110608010523</v>
      </c>
      <c r="C145" s="15" t="s">
        <v>305</v>
      </c>
      <c r="D145" s="20" t="s">
        <v>306</v>
      </c>
      <c r="E145" s="20" t="s">
        <v>269</v>
      </c>
      <c r="F145" s="16">
        <v>0</v>
      </c>
      <c r="G145" s="17">
        <v>13</v>
      </c>
      <c r="H145" s="17" t="s">
        <v>20</v>
      </c>
      <c r="I145" s="18" t="s">
        <v>43</v>
      </c>
    </row>
    <row r="146" spans="1:9" ht="24.75" customHeight="1">
      <c r="A146" s="14">
        <v>144</v>
      </c>
      <c r="B146" s="15">
        <v>110608010524</v>
      </c>
      <c r="C146" s="15" t="s">
        <v>307</v>
      </c>
      <c r="D146" s="20" t="s">
        <v>308</v>
      </c>
      <c r="E146" s="20" t="s">
        <v>269</v>
      </c>
      <c r="F146" s="16">
        <v>0</v>
      </c>
      <c r="G146" s="17">
        <v>13</v>
      </c>
      <c r="H146" s="17" t="s">
        <v>20</v>
      </c>
      <c r="I146" s="18" t="s">
        <v>43</v>
      </c>
    </row>
    <row r="147" spans="1:9" ht="24.75" customHeight="1">
      <c r="A147" s="14">
        <v>145</v>
      </c>
      <c r="B147" s="15">
        <v>110608010525</v>
      </c>
      <c r="C147" s="15" t="s">
        <v>309</v>
      </c>
      <c r="D147" s="20" t="s">
        <v>310</v>
      </c>
      <c r="E147" s="20" t="s">
        <v>269</v>
      </c>
      <c r="F147" s="16">
        <v>0</v>
      </c>
      <c r="G147" s="17">
        <v>13</v>
      </c>
      <c r="H147" s="17" t="s">
        <v>20</v>
      </c>
      <c r="I147" s="18" t="s">
        <v>43</v>
      </c>
    </row>
    <row r="148" spans="1:9" ht="24.75" customHeight="1">
      <c r="A148" s="14">
        <v>146</v>
      </c>
      <c r="B148" s="15">
        <v>110609010703</v>
      </c>
      <c r="C148" s="15" t="s">
        <v>311</v>
      </c>
      <c r="D148" s="20" t="s">
        <v>312</v>
      </c>
      <c r="E148" s="20" t="s">
        <v>313</v>
      </c>
      <c r="F148" s="16">
        <v>74.8</v>
      </c>
      <c r="G148" s="17">
        <v>1</v>
      </c>
      <c r="H148" s="17" t="str">
        <f>VLOOKUP(B148,'[2]资格复审名单'!$C:$G,5,FALSE)</f>
        <v>入围</v>
      </c>
      <c r="I148" s="18" t="s">
        <v>13</v>
      </c>
    </row>
    <row r="149" spans="1:9" ht="24.75" customHeight="1">
      <c r="A149" s="14">
        <v>147</v>
      </c>
      <c r="B149" s="15">
        <v>110609010722</v>
      </c>
      <c r="C149" s="15" t="s">
        <v>314</v>
      </c>
      <c r="D149" s="20" t="s">
        <v>315</v>
      </c>
      <c r="E149" s="20" t="s">
        <v>313</v>
      </c>
      <c r="F149" s="16">
        <v>73.6</v>
      </c>
      <c r="G149" s="17">
        <v>2</v>
      </c>
      <c r="H149" s="17" t="str">
        <f>VLOOKUP(B149,'[2]资格复审名单'!$C:$G,5,FALSE)</f>
        <v>入围</v>
      </c>
      <c r="I149" s="18" t="s">
        <v>13</v>
      </c>
    </row>
    <row r="150" spans="1:9" ht="24.75" customHeight="1">
      <c r="A150" s="14">
        <v>148</v>
      </c>
      <c r="B150" s="15">
        <v>110609010605</v>
      </c>
      <c r="C150" s="15" t="s">
        <v>316</v>
      </c>
      <c r="D150" s="20" t="s">
        <v>317</v>
      </c>
      <c r="E150" s="20" t="s">
        <v>313</v>
      </c>
      <c r="F150" s="16">
        <v>71.2</v>
      </c>
      <c r="G150" s="17">
        <v>3</v>
      </c>
      <c r="H150" s="17" t="str">
        <f>VLOOKUP(B150,'[2]资格复审名单'!$C:$G,5,FALSE)</f>
        <v>入围</v>
      </c>
      <c r="I150" s="18" t="s">
        <v>13</v>
      </c>
    </row>
    <row r="151" spans="1:9" ht="24.75" customHeight="1">
      <c r="A151" s="14">
        <v>149</v>
      </c>
      <c r="B151" s="15">
        <v>110609010707</v>
      </c>
      <c r="C151" s="15" t="s">
        <v>318</v>
      </c>
      <c r="D151" s="20" t="s">
        <v>319</v>
      </c>
      <c r="E151" s="20" t="s">
        <v>313</v>
      </c>
      <c r="F151" s="16">
        <v>71.2</v>
      </c>
      <c r="G151" s="17">
        <v>3</v>
      </c>
      <c r="H151" s="17" t="str">
        <f>VLOOKUP(B151,'[2]资格复审名单'!$C:$G,5,FALSE)</f>
        <v>入围</v>
      </c>
      <c r="I151" s="18" t="s">
        <v>13</v>
      </c>
    </row>
    <row r="152" spans="1:9" ht="24.75" customHeight="1">
      <c r="A152" s="14">
        <v>150</v>
      </c>
      <c r="B152" s="15">
        <v>110609010607</v>
      </c>
      <c r="C152" s="15" t="s">
        <v>320</v>
      </c>
      <c r="D152" s="20" t="s">
        <v>321</v>
      </c>
      <c r="E152" s="20" t="s">
        <v>313</v>
      </c>
      <c r="F152" s="16">
        <v>70</v>
      </c>
      <c r="G152" s="17">
        <v>5</v>
      </c>
      <c r="H152" s="17" t="str">
        <f>VLOOKUP(B152,'[2]资格复审名单'!$C:$G,5,FALSE)</f>
        <v>入围</v>
      </c>
      <c r="I152" s="18" t="s">
        <v>13</v>
      </c>
    </row>
    <row r="153" spans="1:9" ht="24.75" customHeight="1">
      <c r="A153" s="14">
        <v>151</v>
      </c>
      <c r="B153" s="15">
        <v>110609010815</v>
      </c>
      <c r="C153" s="15" t="s">
        <v>322</v>
      </c>
      <c r="D153" s="20" t="s">
        <v>323</v>
      </c>
      <c r="E153" s="20" t="s">
        <v>313</v>
      </c>
      <c r="F153" s="16">
        <v>70</v>
      </c>
      <c r="G153" s="17">
        <v>5</v>
      </c>
      <c r="H153" s="17" t="str">
        <f>VLOOKUP(B153,'[2]资格复审名单'!$C:$G,5,FALSE)</f>
        <v>入围</v>
      </c>
      <c r="I153" s="18" t="s">
        <v>13</v>
      </c>
    </row>
    <row r="154" spans="1:9" ht="24.75" customHeight="1">
      <c r="A154" s="14">
        <v>152</v>
      </c>
      <c r="B154" s="15">
        <v>110609010930</v>
      </c>
      <c r="C154" s="15" t="s">
        <v>324</v>
      </c>
      <c r="D154" s="20" t="s">
        <v>325</v>
      </c>
      <c r="E154" s="20" t="s">
        <v>313</v>
      </c>
      <c r="F154" s="16">
        <v>70</v>
      </c>
      <c r="G154" s="17">
        <v>5</v>
      </c>
      <c r="H154" s="17" t="str">
        <f>VLOOKUP(B154,'[2]资格复审名单'!$C:$G,5,FALSE)</f>
        <v>入围</v>
      </c>
      <c r="I154" s="18" t="s">
        <v>13</v>
      </c>
    </row>
    <row r="155" spans="1:9" ht="24.75" customHeight="1">
      <c r="A155" s="14">
        <v>153</v>
      </c>
      <c r="B155" s="15">
        <v>110609010824</v>
      </c>
      <c r="C155" s="15" t="s">
        <v>326</v>
      </c>
      <c r="D155" s="20" t="s">
        <v>327</v>
      </c>
      <c r="E155" s="20" t="s">
        <v>313</v>
      </c>
      <c r="F155" s="16">
        <v>69.6</v>
      </c>
      <c r="G155" s="17">
        <v>8</v>
      </c>
      <c r="H155" s="17" t="str">
        <f>VLOOKUP(B155,'[2]资格复审名单'!$C:$G,5,FALSE)</f>
        <v>入围</v>
      </c>
      <c r="I155" s="18" t="s">
        <v>13</v>
      </c>
    </row>
    <row r="156" spans="1:9" ht="24.75" customHeight="1">
      <c r="A156" s="14">
        <v>154</v>
      </c>
      <c r="B156" s="15">
        <v>110609010530</v>
      </c>
      <c r="C156" s="15" t="s">
        <v>328</v>
      </c>
      <c r="D156" s="20" t="s">
        <v>329</v>
      </c>
      <c r="E156" s="20" t="s">
        <v>313</v>
      </c>
      <c r="F156" s="16">
        <v>68.8</v>
      </c>
      <c r="G156" s="17">
        <v>9</v>
      </c>
      <c r="H156" s="17" t="str">
        <f>VLOOKUP(B156,'[2]资格复审名单'!$C:$G,5,FALSE)</f>
        <v>入围</v>
      </c>
      <c r="I156" s="18" t="s">
        <v>13</v>
      </c>
    </row>
    <row r="157" spans="1:9" ht="24.75" customHeight="1">
      <c r="A157" s="14">
        <v>155</v>
      </c>
      <c r="B157" s="15">
        <v>110609010608</v>
      </c>
      <c r="C157" s="15" t="s">
        <v>330</v>
      </c>
      <c r="D157" s="20" t="s">
        <v>331</v>
      </c>
      <c r="E157" s="20" t="s">
        <v>313</v>
      </c>
      <c r="F157" s="16">
        <v>68.4</v>
      </c>
      <c r="G157" s="17">
        <v>10</v>
      </c>
      <c r="H157" s="17" t="s">
        <v>20</v>
      </c>
      <c r="I157" s="18" t="s">
        <v>82</v>
      </c>
    </row>
    <row r="158" spans="1:9" ht="24.75" customHeight="1">
      <c r="A158" s="14">
        <v>156</v>
      </c>
      <c r="B158" s="15">
        <v>110609010928</v>
      </c>
      <c r="C158" s="15" t="s">
        <v>332</v>
      </c>
      <c r="D158" s="20" t="s">
        <v>333</v>
      </c>
      <c r="E158" s="20" t="s">
        <v>313</v>
      </c>
      <c r="F158" s="16">
        <v>68</v>
      </c>
      <c r="G158" s="17">
        <v>11</v>
      </c>
      <c r="H158" s="17" t="s">
        <v>20</v>
      </c>
      <c r="I158" s="18" t="s">
        <v>82</v>
      </c>
    </row>
    <row r="159" spans="1:9" ht="24.75" customHeight="1">
      <c r="A159" s="14">
        <v>157</v>
      </c>
      <c r="B159" s="15">
        <v>110609010713</v>
      </c>
      <c r="C159" s="15" t="s">
        <v>334</v>
      </c>
      <c r="D159" s="20" t="s">
        <v>335</v>
      </c>
      <c r="E159" s="20" t="s">
        <v>313</v>
      </c>
      <c r="F159" s="16">
        <v>67.6</v>
      </c>
      <c r="G159" s="17">
        <v>12</v>
      </c>
      <c r="H159" s="17" t="s">
        <v>20</v>
      </c>
      <c r="I159" s="18" t="s">
        <v>82</v>
      </c>
    </row>
    <row r="160" spans="1:9" ht="24.75" customHeight="1">
      <c r="A160" s="14">
        <v>158</v>
      </c>
      <c r="B160" s="15">
        <v>110609010625</v>
      </c>
      <c r="C160" s="15" t="s">
        <v>336</v>
      </c>
      <c r="D160" s="20" t="s">
        <v>337</v>
      </c>
      <c r="E160" s="20" t="s">
        <v>313</v>
      </c>
      <c r="F160" s="16">
        <v>67.2</v>
      </c>
      <c r="G160" s="17">
        <v>13</v>
      </c>
      <c r="H160" s="17" t="s">
        <v>20</v>
      </c>
      <c r="I160" s="18" t="s">
        <v>82</v>
      </c>
    </row>
    <row r="161" spans="1:9" ht="24.75" customHeight="1">
      <c r="A161" s="14">
        <v>159</v>
      </c>
      <c r="B161" s="15">
        <v>110609010819</v>
      </c>
      <c r="C161" s="15" t="s">
        <v>338</v>
      </c>
      <c r="D161" s="20" t="s">
        <v>339</v>
      </c>
      <c r="E161" s="20" t="s">
        <v>313</v>
      </c>
      <c r="F161" s="16">
        <v>67.2</v>
      </c>
      <c r="G161" s="17">
        <v>13</v>
      </c>
      <c r="H161" s="17" t="s">
        <v>20</v>
      </c>
      <c r="I161" s="18" t="s">
        <v>82</v>
      </c>
    </row>
    <row r="162" spans="1:9" ht="24.75" customHeight="1">
      <c r="A162" s="14">
        <v>160</v>
      </c>
      <c r="B162" s="15">
        <v>110609011122</v>
      </c>
      <c r="C162" s="15" t="s">
        <v>340</v>
      </c>
      <c r="D162" s="20" t="s">
        <v>341</v>
      </c>
      <c r="E162" s="20" t="s">
        <v>313</v>
      </c>
      <c r="F162" s="16">
        <v>67.2</v>
      </c>
      <c r="G162" s="17">
        <v>13</v>
      </c>
      <c r="H162" s="17" t="s">
        <v>20</v>
      </c>
      <c r="I162" s="18" t="s">
        <v>82</v>
      </c>
    </row>
    <row r="163" spans="1:9" ht="24.75" customHeight="1">
      <c r="A163" s="14">
        <v>161</v>
      </c>
      <c r="B163" s="15">
        <v>110609010526</v>
      </c>
      <c r="C163" s="15" t="s">
        <v>342</v>
      </c>
      <c r="D163" s="20" t="s">
        <v>343</v>
      </c>
      <c r="E163" s="20" t="s">
        <v>313</v>
      </c>
      <c r="F163" s="16">
        <v>66.8</v>
      </c>
      <c r="G163" s="17">
        <v>16</v>
      </c>
      <c r="H163" s="17" t="s">
        <v>20</v>
      </c>
      <c r="I163" s="18" t="s">
        <v>82</v>
      </c>
    </row>
    <row r="164" spans="1:9" ht="24.75" customHeight="1">
      <c r="A164" s="14">
        <v>162</v>
      </c>
      <c r="B164" s="15">
        <v>110609010612</v>
      </c>
      <c r="C164" s="15" t="s">
        <v>344</v>
      </c>
      <c r="D164" s="20" t="s">
        <v>345</v>
      </c>
      <c r="E164" s="20" t="s">
        <v>313</v>
      </c>
      <c r="F164" s="16">
        <v>66.8</v>
      </c>
      <c r="G164" s="17">
        <v>16</v>
      </c>
      <c r="H164" s="17" t="s">
        <v>20</v>
      </c>
      <c r="I164" s="18" t="s">
        <v>82</v>
      </c>
    </row>
    <row r="165" spans="1:9" ht="24.75" customHeight="1">
      <c r="A165" s="14">
        <v>163</v>
      </c>
      <c r="B165" s="15">
        <v>110609011118</v>
      </c>
      <c r="C165" s="15" t="s">
        <v>346</v>
      </c>
      <c r="D165" s="20" t="s">
        <v>347</v>
      </c>
      <c r="E165" s="20" t="s">
        <v>313</v>
      </c>
      <c r="F165" s="16">
        <v>66.4</v>
      </c>
      <c r="G165" s="17">
        <v>18</v>
      </c>
      <c r="H165" s="17" t="s">
        <v>20</v>
      </c>
      <c r="I165" s="18" t="s">
        <v>82</v>
      </c>
    </row>
    <row r="166" spans="1:9" ht="24.75" customHeight="1">
      <c r="A166" s="14">
        <v>164</v>
      </c>
      <c r="B166" s="15">
        <v>110609010901</v>
      </c>
      <c r="C166" s="15" t="s">
        <v>348</v>
      </c>
      <c r="D166" s="20" t="s">
        <v>349</v>
      </c>
      <c r="E166" s="20" t="s">
        <v>313</v>
      </c>
      <c r="F166" s="16">
        <v>65.6</v>
      </c>
      <c r="G166" s="17">
        <v>19</v>
      </c>
      <c r="H166" s="17" t="s">
        <v>20</v>
      </c>
      <c r="I166" s="18" t="s">
        <v>82</v>
      </c>
    </row>
    <row r="167" spans="1:9" ht="24.75" customHeight="1">
      <c r="A167" s="14">
        <v>165</v>
      </c>
      <c r="B167" s="15">
        <v>110609010905</v>
      </c>
      <c r="C167" s="15" t="s">
        <v>350</v>
      </c>
      <c r="D167" s="20" t="s">
        <v>351</v>
      </c>
      <c r="E167" s="20" t="s">
        <v>313</v>
      </c>
      <c r="F167" s="16">
        <v>65.6</v>
      </c>
      <c r="G167" s="17">
        <v>19</v>
      </c>
      <c r="H167" s="17" t="s">
        <v>20</v>
      </c>
      <c r="I167" s="18" t="s">
        <v>82</v>
      </c>
    </row>
    <row r="168" spans="1:9" ht="24.75" customHeight="1">
      <c r="A168" s="14">
        <v>166</v>
      </c>
      <c r="B168" s="15">
        <v>110609011124</v>
      </c>
      <c r="C168" s="15" t="s">
        <v>352</v>
      </c>
      <c r="D168" s="20" t="s">
        <v>353</v>
      </c>
      <c r="E168" s="20" t="s">
        <v>313</v>
      </c>
      <c r="F168" s="16">
        <v>64.8</v>
      </c>
      <c r="G168" s="17">
        <v>21</v>
      </c>
      <c r="H168" s="17" t="s">
        <v>20</v>
      </c>
      <c r="I168" s="18" t="s">
        <v>82</v>
      </c>
    </row>
    <row r="169" spans="1:9" ht="24.75" customHeight="1">
      <c r="A169" s="14">
        <v>167</v>
      </c>
      <c r="B169" s="15">
        <v>110609010529</v>
      </c>
      <c r="C169" s="15" t="s">
        <v>354</v>
      </c>
      <c r="D169" s="20" t="s">
        <v>355</v>
      </c>
      <c r="E169" s="20" t="s">
        <v>313</v>
      </c>
      <c r="F169" s="16">
        <v>64.4</v>
      </c>
      <c r="G169" s="17">
        <v>22</v>
      </c>
      <c r="H169" s="17" t="s">
        <v>20</v>
      </c>
      <c r="I169" s="18" t="s">
        <v>82</v>
      </c>
    </row>
    <row r="170" spans="1:9" ht="24.75" customHeight="1">
      <c r="A170" s="14">
        <v>168</v>
      </c>
      <c r="B170" s="15">
        <v>110609010702</v>
      </c>
      <c r="C170" s="15" t="s">
        <v>356</v>
      </c>
      <c r="D170" s="20" t="s">
        <v>357</v>
      </c>
      <c r="E170" s="20" t="s">
        <v>313</v>
      </c>
      <c r="F170" s="16">
        <v>64.4</v>
      </c>
      <c r="G170" s="17">
        <v>22</v>
      </c>
      <c r="H170" s="17" t="s">
        <v>20</v>
      </c>
      <c r="I170" s="18" t="s">
        <v>82</v>
      </c>
    </row>
    <row r="171" spans="1:9" ht="24.75" customHeight="1">
      <c r="A171" s="14">
        <v>169</v>
      </c>
      <c r="B171" s="15">
        <v>110609010718</v>
      </c>
      <c r="C171" s="15" t="s">
        <v>358</v>
      </c>
      <c r="D171" s="20" t="s">
        <v>359</v>
      </c>
      <c r="E171" s="20" t="s">
        <v>313</v>
      </c>
      <c r="F171" s="16">
        <v>64</v>
      </c>
      <c r="G171" s="17">
        <v>24</v>
      </c>
      <c r="H171" s="17" t="s">
        <v>20</v>
      </c>
      <c r="I171" s="18" t="s">
        <v>82</v>
      </c>
    </row>
    <row r="172" spans="1:9" ht="24.75" customHeight="1">
      <c r="A172" s="14">
        <v>170</v>
      </c>
      <c r="B172" s="15">
        <v>110609010808</v>
      </c>
      <c r="C172" s="15" t="s">
        <v>360</v>
      </c>
      <c r="D172" s="20" t="s">
        <v>361</v>
      </c>
      <c r="E172" s="20" t="s">
        <v>313</v>
      </c>
      <c r="F172" s="16">
        <v>64</v>
      </c>
      <c r="G172" s="17">
        <v>24</v>
      </c>
      <c r="H172" s="17" t="s">
        <v>20</v>
      </c>
      <c r="I172" s="18" t="s">
        <v>82</v>
      </c>
    </row>
    <row r="173" spans="1:9" ht="24.75" customHeight="1">
      <c r="A173" s="14">
        <v>171</v>
      </c>
      <c r="B173" s="15">
        <v>110609010610</v>
      </c>
      <c r="C173" s="15" t="s">
        <v>362</v>
      </c>
      <c r="D173" s="20" t="s">
        <v>363</v>
      </c>
      <c r="E173" s="20" t="s">
        <v>313</v>
      </c>
      <c r="F173" s="16">
        <v>63.2</v>
      </c>
      <c r="G173" s="17">
        <v>26</v>
      </c>
      <c r="H173" s="17" t="s">
        <v>20</v>
      </c>
      <c r="I173" s="18" t="s">
        <v>82</v>
      </c>
    </row>
    <row r="174" spans="1:9" ht="24.75" customHeight="1">
      <c r="A174" s="14">
        <v>172</v>
      </c>
      <c r="B174" s="15">
        <v>110609010615</v>
      </c>
      <c r="C174" s="15" t="s">
        <v>364</v>
      </c>
      <c r="D174" s="20" t="s">
        <v>365</v>
      </c>
      <c r="E174" s="20" t="s">
        <v>313</v>
      </c>
      <c r="F174" s="16">
        <v>63.2</v>
      </c>
      <c r="G174" s="17">
        <v>26</v>
      </c>
      <c r="H174" s="17" t="s">
        <v>20</v>
      </c>
      <c r="I174" s="18" t="s">
        <v>82</v>
      </c>
    </row>
    <row r="175" spans="1:9" ht="24.75" customHeight="1">
      <c r="A175" s="14">
        <v>173</v>
      </c>
      <c r="B175" s="15">
        <v>110609010807</v>
      </c>
      <c r="C175" s="15" t="s">
        <v>366</v>
      </c>
      <c r="D175" s="20" t="s">
        <v>367</v>
      </c>
      <c r="E175" s="20" t="s">
        <v>313</v>
      </c>
      <c r="F175" s="16">
        <v>63.2</v>
      </c>
      <c r="G175" s="17">
        <v>26</v>
      </c>
      <c r="H175" s="17" t="s">
        <v>20</v>
      </c>
      <c r="I175" s="18" t="s">
        <v>82</v>
      </c>
    </row>
    <row r="176" spans="1:9" ht="24.75" customHeight="1">
      <c r="A176" s="14">
        <v>174</v>
      </c>
      <c r="B176" s="15">
        <v>110609011020</v>
      </c>
      <c r="C176" s="15" t="s">
        <v>368</v>
      </c>
      <c r="D176" s="20" t="s">
        <v>369</v>
      </c>
      <c r="E176" s="20" t="s">
        <v>313</v>
      </c>
      <c r="F176" s="16">
        <v>63.2</v>
      </c>
      <c r="G176" s="17">
        <v>26</v>
      </c>
      <c r="H176" s="17" t="s">
        <v>20</v>
      </c>
      <c r="I176" s="18" t="s">
        <v>82</v>
      </c>
    </row>
    <row r="177" spans="1:9" ht="24.75" customHeight="1">
      <c r="A177" s="14">
        <v>175</v>
      </c>
      <c r="B177" s="15">
        <v>110609011116</v>
      </c>
      <c r="C177" s="15" t="s">
        <v>370</v>
      </c>
      <c r="D177" s="20" t="s">
        <v>371</v>
      </c>
      <c r="E177" s="20" t="s">
        <v>313</v>
      </c>
      <c r="F177" s="16">
        <v>63.2</v>
      </c>
      <c r="G177" s="17">
        <v>26</v>
      </c>
      <c r="H177" s="17" t="s">
        <v>20</v>
      </c>
      <c r="I177" s="18" t="s">
        <v>82</v>
      </c>
    </row>
    <row r="178" spans="1:9" ht="24.75" customHeight="1">
      <c r="A178" s="14">
        <v>176</v>
      </c>
      <c r="B178" s="15">
        <v>110609011120</v>
      </c>
      <c r="C178" s="15" t="s">
        <v>372</v>
      </c>
      <c r="D178" s="20" t="s">
        <v>373</v>
      </c>
      <c r="E178" s="20" t="s">
        <v>313</v>
      </c>
      <c r="F178" s="16">
        <v>63.2</v>
      </c>
      <c r="G178" s="17">
        <v>26</v>
      </c>
      <c r="H178" s="17" t="s">
        <v>20</v>
      </c>
      <c r="I178" s="18" t="s">
        <v>82</v>
      </c>
    </row>
    <row r="179" spans="1:9" ht="24.75" customHeight="1">
      <c r="A179" s="14">
        <v>177</v>
      </c>
      <c r="B179" s="15">
        <v>110609010613</v>
      </c>
      <c r="C179" s="15" t="s">
        <v>374</v>
      </c>
      <c r="D179" s="20" t="s">
        <v>375</v>
      </c>
      <c r="E179" s="20" t="s">
        <v>313</v>
      </c>
      <c r="F179" s="16">
        <v>62.8</v>
      </c>
      <c r="G179" s="17">
        <v>32</v>
      </c>
      <c r="H179" s="17" t="s">
        <v>20</v>
      </c>
      <c r="I179" s="18" t="s">
        <v>82</v>
      </c>
    </row>
    <row r="180" spans="1:9" ht="24.75" customHeight="1">
      <c r="A180" s="14">
        <v>178</v>
      </c>
      <c r="B180" s="15">
        <v>110609010614</v>
      </c>
      <c r="C180" s="15" t="s">
        <v>376</v>
      </c>
      <c r="D180" s="20" t="s">
        <v>377</v>
      </c>
      <c r="E180" s="20" t="s">
        <v>313</v>
      </c>
      <c r="F180" s="16">
        <v>62.8</v>
      </c>
      <c r="G180" s="17">
        <v>32</v>
      </c>
      <c r="H180" s="17" t="s">
        <v>20</v>
      </c>
      <c r="I180" s="18" t="s">
        <v>82</v>
      </c>
    </row>
    <row r="181" spans="1:9" ht="24.75" customHeight="1">
      <c r="A181" s="14">
        <v>179</v>
      </c>
      <c r="B181" s="15">
        <v>110609010620</v>
      </c>
      <c r="C181" s="15" t="s">
        <v>378</v>
      </c>
      <c r="D181" s="20" t="s">
        <v>379</v>
      </c>
      <c r="E181" s="20" t="s">
        <v>313</v>
      </c>
      <c r="F181" s="16">
        <v>62.8</v>
      </c>
      <c r="G181" s="17">
        <v>32</v>
      </c>
      <c r="H181" s="17" t="s">
        <v>20</v>
      </c>
      <c r="I181" s="18" t="s">
        <v>82</v>
      </c>
    </row>
    <row r="182" spans="1:9" ht="24.75" customHeight="1">
      <c r="A182" s="14">
        <v>180</v>
      </c>
      <c r="B182" s="15">
        <v>110609010725</v>
      </c>
      <c r="C182" s="15" t="s">
        <v>380</v>
      </c>
      <c r="D182" s="20" t="s">
        <v>381</v>
      </c>
      <c r="E182" s="20" t="s">
        <v>313</v>
      </c>
      <c r="F182" s="16">
        <v>62.4</v>
      </c>
      <c r="G182" s="17">
        <v>35</v>
      </c>
      <c r="H182" s="17" t="s">
        <v>20</v>
      </c>
      <c r="I182" s="18" t="s">
        <v>82</v>
      </c>
    </row>
    <row r="183" spans="1:9" ht="24.75" customHeight="1">
      <c r="A183" s="14">
        <v>181</v>
      </c>
      <c r="B183" s="15">
        <v>110609011102</v>
      </c>
      <c r="C183" s="15" t="s">
        <v>382</v>
      </c>
      <c r="D183" s="20" t="s">
        <v>383</v>
      </c>
      <c r="E183" s="20" t="s">
        <v>313</v>
      </c>
      <c r="F183" s="16">
        <v>62.4</v>
      </c>
      <c r="G183" s="17">
        <v>35</v>
      </c>
      <c r="H183" s="17" t="s">
        <v>20</v>
      </c>
      <c r="I183" s="18" t="s">
        <v>82</v>
      </c>
    </row>
    <row r="184" spans="1:9" ht="24.75" customHeight="1">
      <c r="A184" s="14">
        <v>182</v>
      </c>
      <c r="B184" s="15">
        <v>110609010818</v>
      </c>
      <c r="C184" s="15" t="s">
        <v>384</v>
      </c>
      <c r="D184" s="20" t="s">
        <v>385</v>
      </c>
      <c r="E184" s="20" t="s">
        <v>313</v>
      </c>
      <c r="F184" s="16">
        <v>62</v>
      </c>
      <c r="G184" s="17">
        <v>37</v>
      </c>
      <c r="H184" s="17" t="s">
        <v>20</v>
      </c>
      <c r="I184" s="18" t="s">
        <v>82</v>
      </c>
    </row>
    <row r="185" spans="1:9" ht="24.75" customHeight="1">
      <c r="A185" s="14">
        <v>183</v>
      </c>
      <c r="B185" s="15">
        <v>110609010720</v>
      </c>
      <c r="C185" s="15" t="s">
        <v>386</v>
      </c>
      <c r="D185" s="20" t="s">
        <v>387</v>
      </c>
      <c r="E185" s="20" t="s">
        <v>313</v>
      </c>
      <c r="F185" s="16">
        <v>61.6</v>
      </c>
      <c r="G185" s="17">
        <v>38</v>
      </c>
      <c r="H185" s="17" t="s">
        <v>20</v>
      </c>
      <c r="I185" s="18" t="s">
        <v>82</v>
      </c>
    </row>
    <row r="186" spans="1:9" ht="24.75" customHeight="1">
      <c r="A186" s="14">
        <v>184</v>
      </c>
      <c r="B186" s="15">
        <v>110609011109</v>
      </c>
      <c r="C186" s="15" t="s">
        <v>388</v>
      </c>
      <c r="D186" s="20" t="s">
        <v>389</v>
      </c>
      <c r="E186" s="20" t="s">
        <v>313</v>
      </c>
      <c r="F186" s="16">
        <v>61.6</v>
      </c>
      <c r="G186" s="17">
        <v>38</v>
      </c>
      <c r="H186" s="17" t="s">
        <v>20</v>
      </c>
      <c r="I186" s="18" t="s">
        <v>82</v>
      </c>
    </row>
    <row r="187" spans="1:9" ht="24.75" customHeight="1">
      <c r="A187" s="14">
        <v>185</v>
      </c>
      <c r="B187" s="15">
        <v>110609011001</v>
      </c>
      <c r="C187" s="15" t="s">
        <v>390</v>
      </c>
      <c r="D187" s="20" t="s">
        <v>391</v>
      </c>
      <c r="E187" s="20" t="s">
        <v>313</v>
      </c>
      <c r="F187" s="16">
        <v>61.2</v>
      </c>
      <c r="G187" s="17">
        <v>40</v>
      </c>
      <c r="H187" s="17" t="s">
        <v>20</v>
      </c>
      <c r="I187" s="18" t="s">
        <v>82</v>
      </c>
    </row>
    <row r="188" spans="1:9" ht="24.75" customHeight="1">
      <c r="A188" s="14">
        <v>186</v>
      </c>
      <c r="B188" s="15">
        <v>110609010810</v>
      </c>
      <c r="C188" s="15" t="s">
        <v>392</v>
      </c>
      <c r="D188" s="20" t="s">
        <v>393</v>
      </c>
      <c r="E188" s="20" t="s">
        <v>313</v>
      </c>
      <c r="F188" s="16">
        <v>60.8</v>
      </c>
      <c r="G188" s="17">
        <v>41</v>
      </c>
      <c r="H188" s="17" t="s">
        <v>20</v>
      </c>
      <c r="I188" s="18" t="s">
        <v>82</v>
      </c>
    </row>
    <row r="189" spans="1:9" ht="24.75" customHeight="1">
      <c r="A189" s="14">
        <v>187</v>
      </c>
      <c r="B189" s="15">
        <v>110609011006</v>
      </c>
      <c r="C189" s="15" t="s">
        <v>394</v>
      </c>
      <c r="D189" s="20" t="s">
        <v>395</v>
      </c>
      <c r="E189" s="20" t="s">
        <v>313</v>
      </c>
      <c r="F189" s="16">
        <v>60.8</v>
      </c>
      <c r="G189" s="17">
        <v>41</v>
      </c>
      <c r="H189" s="17" t="s">
        <v>20</v>
      </c>
      <c r="I189" s="18" t="s">
        <v>82</v>
      </c>
    </row>
    <row r="190" spans="1:9" ht="24.75" customHeight="1">
      <c r="A190" s="14">
        <v>188</v>
      </c>
      <c r="B190" s="15">
        <v>110609010630</v>
      </c>
      <c r="C190" s="15" t="s">
        <v>396</v>
      </c>
      <c r="D190" s="20" t="s">
        <v>397</v>
      </c>
      <c r="E190" s="20" t="s">
        <v>313</v>
      </c>
      <c r="F190" s="16">
        <v>60.4</v>
      </c>
      <c r="G190" s="17">
        <v>43</v>
      </c>
      <c r="H190" s="17" t="s">
        <v>20</v>
      </c>
      <c r="I190" s="18" t="s">
        <v>82</v>
      </c>
    </row>
    <row r="191" spans="1:9" ht="24.75" customHeight="1">
      <c r="A191" s="14">
        <v>189</v>
      </c>
      <c r="B191" s="15">
        <v>110609010820</v>
      </c>
      <c r="C191" s="15" t="s">
        <v>398</v>
      </c>
      <c r="D191" s="20" t="s">
        <v>399</v>
      </c>
      <c r="E191" s="20" t="s">
        <v>313</v>
      </c>
      <c r="F191" s="16">
        <v>60.4</v>
      </c>
      <c r="G191" s="17">
        <v>43</v>
      </c>
      <c r="H191" s="17" t="s">
        <v>20</v>
      </c>
      <c r="I191" s="18" t="s">
        <v>82</v>
      </c>
    </row>
    <row r="192" spans="1:9" ht="24.75" customHeight="1">
      <c r="A192" s="14">
        <v>190</v>
      </c>
      <c r="B192" s="15">
        <v>110609011015</v>
      </c>
      <c r="C192" s="15" t="s">
        <v>400</v>
      </c>
      <c r="D192" s="20" t="s">
        <v>401</v>
      </c>
      <c r="E192" s="20" t="s">
        <v>313</v>
      </c>
      <c r="F192" s="16">
        <v>60.4</v>
      </c>
      <c r="G192" s="17">
        <v>43</v>
      </c>
      <c r="H192" s="17" t="s">
        <v>20</v>
      </c>
      <c r="I192" s="18" t="s">
        <v>82</v>
      </c>
    </row>
    <row r="193" spans="1:9" ht="24.75" customHeight="1">
      <c r="A193" s="14">
        <v>191</v>
      </c>
      <c r="B193" s="15">
        <v>110609011019</v>
      </c>
      <c r="C193" s="15" t="s">
        <v>402</v>
      </c>
      <c r="D193" s="20" t="s">
        <v>403</v>
      </c>
      <c r="E193" s="20" t="s">
        <v>313</v>
      </c>
      <c r="F193" s="16">
        <v>60.4</v>
      </c>
      <c r="G193" s="17">
        <v>43</v>
      </c>
      <c r="H193" s="17" t="s">
        <v>20</v>
      </c>
      <c r="I193" s="18" t="s">
        <v>82</v>
      </c>
    </row>
    <row r="194" spans="1:9" ht="24.75" customHeight="1">
      <c r="A194" s="14">
        <v>192</v>
      </c>
      <c r="B194" s="15">
        <v>110609010922</v>
      </c>
      <c r="C194" s="15" t="s">
        <v>404</v>
      </c>
      <c r="D194" s="20" t="s">
        <v>405</v>
      </c>
      <c r="E194" s="20" t="s">
        <v>313</v>
      </c>
      <c r="F194" s="16">
        <v>60</v>
      </c>
      <c r="G194" s="17">
        <v>47</v>
      </c>
      <c r="H194" s="17" t="s">
        <v>20</v>
      </c>
      <c r="I194" s="18" t="s">
        <v>82</v>
      </c>
    </row>
    <row r="195" spans="1:9" ht="24.75" customHeight="1">
      <c r="A195" s="14">
        <v>193</v>
      </c>
      <c r="B195" s="15">
        <v>110609011002</v>
      </c>
      <c r="C195" s="15" t="s">
        <v>406</v>
      </c>
      <c r="D195" s="20" t="s">
        <v>407</v>
      </c>
      <c r="E195" s="20" t="s">
        <v>313</v>
      </c>
      <c r="F195" s="16">
        <v>60</v>
      </c>
      <c r="G195" s="17">
        <v>47</v>
      </c>
      <c r="H195" s="17" t="s">
        <v>20</v>
      </c>
      <c r="I195" s="18" t="s">
        <v>82</v>
      </c>
    </row>
    <row r="196" spans="1:9" ht="24.75" customHeight="1">
      <c r="A196" s="14">
        <v>194</v>
      </c>
      <c r="B196" s="15">
        <v>110609010726</v>
      </c>
      <c r="C196" s="15" t="s">
        <v>408</v>
      </c>
      <c r="D196" s="20" t="s">
        <v>409</v>
      </c>
      <c r="E196" s="20" t="s">
        <v>313</v>
      </c>
      <c r="F196" s="16">
        <v>59.6</v>
      </c>
      <c r="G196" s="17">
        <v>49</v>
      </c>
      <c r="H196" s="17" t="s">
        <v>20</v>
      </c>
      <c r="I196" s="18" t="s">
        <v>82</v>
      </c>
    </row>
    <row r="197" spans="1:9" ht="24.75" customHeight="1">
      <c r="A197" s="14">
        <v>195</v>
      </c>
      <c r="B197" s="15">
        <v>110609010817</v>
      </c>
      <c r="C197" s="15" t="s">
        <v>410</v>
      </c>
      <c r="D197" s="20" t="s">
        <v>411</v>
      </c>
      <c r="E197" s="20" t="s">
        <v>313</v>
      </c>
      <c r="F197" s="16">
        <v>59.6</v>
      </c>
      <c r="G197" s="17">
        <v>49</v>
      </c>
      <c r="H197" s="17" t="s">
        <v>20</v>
      </c>
      <c r="I197" s="18" t="s">
        <v>82</v>
      </c>
    </row>
    <row r="198" spans="1:9" ht="24.75" customHeight="1">
      <c r="A198" s="14">
        <v>196</v>
      </c>
      <c r="B198" s="15">
        <v>110609011110</v>
      </c>
      <c r="C198" s="15" t="s">
        <v>412</v>
      </c>
      <c r="D198" s="20" t="s">
        <v>413</v>
      </c>
      <c r="E198" s="20" t="s">
        <v>313</v>
      </c>
      <c r="F198" s="16">
        <v>59.6</v>
      </c>
      <c r="G198" s="17">
        <v>49</v>
      </c>
      <c r="H198" s="17" t="s">
        <v>20</v>
      </c>
      <c r="I198" s="18" t="s">
        <v>82</v>
      </c>
    </row>
    <row r="199" spans="1:9" ht="24.75" customHeight="1">
      <c r="A199" s="14">
        <v>197</v>
      </c>
      <c r="B199" s="15">
        <v>110609011101</v>
      </c>
      <c r="C199" s="15" t="s">
        <v>414</v>
      </c>
      <c r="D199" s="20" t="s">
        <v>415</v>
      </c>
      <c r="E199" s="20" t="s">
        <v>313</v>
      </c>
      <c r="F199" s="16">
        <v>58.8</v>
      </c>
      <c r="G199" s="17">
        <v>52</v>
      </c>
      <c r="H199" s="17" t="s">
        <v>20</v>
      </c>
      <c r="I199" s="18" t="s">
        <v>21</v>
      </c>
    </row>
    <row r="200" spans="1:9" ht="24.75" customHeight="1">
      <c r="A200" s="14">
        <v>198</v>
      </c>
      <c r="B200" s="15">
        <v>110609010805</v>
      </c>
      <c r="C200" s="15" t="s">
        <v>416</v>
      </c>
      <c r="D200" s="20" t="s">
        <v>417</v>
      </c>
      <c r="E200" s="20" t="s">
        <v>313</v>
      </c>
      <c r="F200" s="16">
        <v>58.4</v>
      </c>
      <c r="G200" s="17">
        <v>53</v>
      </c>
      <c r="H200" s="17" t="s">
        <v>20</v>
      </c>
      <c r="I200" s="18" t="s">
        <v>21</v>
      </c>
    </row>
    <row r="201" spans="1:9" ht="24.75" customHeight="1">
      <c r="A201" s="14">
        <v>199</v>
      </c>
      <c r="B201" s="15">
        <v>110609011119</v>
      </c>
      <c r="C201" s="15" t="s">
        <v>418</v>
      </c>
      <c r="D201" s="20" t="s">
        <v>419</v>
      </c>
      <c r="E201" s="20" t="s">
        <v>313</v>
      </c>
      <c r="F201" s="16">
        <v>58.4</v>
      </c>
      <c r="G201" s="17">
        <v>53</v>
      </c>
      <c r="H201" s="17" t="s">
        <v>20</v>
      </c>
      <c r="I201" s="18" t="s">
        <v>21</v>
      </c>
    </row>
    <row r="202" spans="1:9" ht="24.75" customHeight="1">
      <c r="A202" s="14">
        <v>200</v>
      </c>
      <c r="B202" s="15">
        <v>110609010806</v>
      </c>
      <c r="C202" s="15" t="s">
        <v>420</v>
      </c>
      <c r="D202" s="20" t="s">
        <v>421</v>
      </c>
      <c r="E202" s="20" t="s">
        <v>313</v>
      </c>
      <c r="F202" s="16">
        <v>58</v>
      </c>
      <c r="G202" s="17">
        <v>55</v>
      </c>
      <c r="H202" s="17" t="s">
        <v>20</v>
      </c>
      <c r="I202" s="18" t="s">
        <v>21</v>
      </c>
    </row>
    <row r="203" spans="1:9" ht="24.75" customHeight="1">
      <c r="A203" s="14">
        <v>201</v>
      </c>
      <c r="B203" s="15">
        <v>110609010812</v>
      </c>
      <c r="C203" s="15" t="s">
        <v>422</v>
      </c>
      <c r="D203" s="20" t="s">
        <v>423</v>
      </c>
      <c r="E203" s="20" t="s">
        <v>313</v>
      </c>
      <c r="F203" s="16">
        <v>58</v>
      </c>
      <c r="G203" s="17">
        <v>55</v>
      </c>
      <c r="H203" s="17" t="s">
        <v>20</v>
      </c>
      <c r="I203" s="18" t="s">
        <v>21</v>
      </c>
    </row>
    <row r="204" spans="1:9" ht="24.75" customHeight="1">
      <c r="A204" s="14">
        <v>202</v>
      </c>
      <c r="B204" s="15">
        <v>110609010830</v>
      </c>
      <c r="C204" s="15" t="s">
        <v>424</v>
      </c>
      <c r="D204" s="20" t="s">
        <v>425</v>
      </c>
      <c r="E204" s="20" t="s">
        <v>313</v>
      </c>
      <c r="F204" s="16">
        <v>58</v>
      </c>
      <c r="G204" s="17">
        <v>55</v>
      </c>
      <c r="H204" s="17" t="s">
        <v>20</v>
      </c>
      <c r="I204" s="18" t="s">
        <v>21</v>
      </c>
    </row>
    <row r="205" spans="1:9" ht="24.75" customHeight="1">
      <c r="A205" s="14">
        <v>203</v>
      </c>
      <c r="B205" s="15">
        <v>110609010903</v>
      </c>
      <c r="C205" s="15" t="s">
        <v>426</v>
      </c>
      <c r="D205" s="20" t="s">
        <v>427</v>
      </c>
      <c r="E205" s="20" t="s">
        <v>313</v>
      </c>
      <c r="F205" s="16">
        <v>58</v>
      </c>
      <c r="G205" s="17">
        <v>55</v>
      </c>
      <c r="H205" s="17" t="s">
        <v>20</v>
      </c>
      <c r="I205" s="18" t="s">
        <v>21</v>
      </c>
    </row>
    <row r="206" spans="1:9" ht="24.75" customHeight="1">
      <c r="A206" s="14">
        <v>204</v>
      </c>
      <c r="B206" s="15">
        <v>110609010706</v>
      </c>
      <c r="C206" s="15" t="s">
        <v>428</v>
      </c>
      <c r="D206" s="20" t="s">
        <v>429</v>
      </c>
      <c r="E206" s="20" t="s">
        <v>313</v>
      </c>
      <c r="F206" s="16">
        <v>57.6</v>
      </c>
      <c r="G206" s="17">
        <v>59</v>
      </c>
      <c r="H206" s="17" t="s">
        <v>20</v>
      </c>
      <c r="I206" s="18" t="s">
        <v>21</v>
      </c>
    </row>
    <row r="207" spans="1:9" ht="24.75" customHeight="1">
      <c r="A207" s="14">
        <v>205</v>
      </c>
      <c r="B207" s="15">
        <v>110609010708</v>
      </c>
      <c r="C207" s="15" t="s">
        <v>430</v>
      </c>
      <c r="D207" s="20" t="s">
        <v>431</v>
      </c>
      <c r="E207" s="20" t="s">
        <v>313</v>
      </c>
      <c r="F207" s="16">
        <v>57.6</v>
      </c>
      <c r="G207" s="17">
        <v>59</v>
      </c>
      <c r="H207" s="17" t="s">
        <v>20</v>
      </c>
      <c r="I207" s="18" t="s">
        <v>21</v>
      </c>
    </row>
    <row r="208" spans="1:9" ht="24.75" customHeight="1">
      <c r="A208" s="14">
        <v>206</v>
      </c>
      <c r="B208" s="15">
        <v>110609010809</v>
      </c>
      <c r="C208" s="15" t="s">
        <v>432</v>
      </c>
      <c r="D208" s="20" t="s">
        <v>433</v>
      </c>
      <c r="E208" s="20" t="s">
        <v>313</v>
      </c>
      <c r="F208" s="16">
        <v>57.6</v>
      </c>
      <c r="G208" s="17">
        <v>59</v>
      </c>
      <c r="H208" s="17" t="s">
        <v>20</v>
      </c>
      <c r="I208" s="18" t="s">
        <v>21</v>
      </c>
    </row>
    <row r="209" spans="1:9" ht="24.75" customHeight="1">
      <c r="A209" s="14">
        <v>207</v>
      </c>
      <c r="B209" s="15">
        <v>110609010622</v>
      </c>
      <c r="C209" s="15" t="s">
        <v>434</v>
      </c>
      <c r="D209" s="20" t="s">
        <v>435</v>
      </c>
      <c r="E209" s="20" t="s">
        <v>313</v>
      </c>
      <c r="F209" s="16">
        <v>56.8</v>
      </c>
      <c r="G209" s="17">
        <v>62</v>
      </c>
      <c r="H209" s="17" t="s">
        <v>20</v>
      </c>
      <c r="I209" s="18" t="s">
        <v>21</v>
      </c>
    </row>
    <row r="210" spans="1:9" ht="24.75" customHeight="1">
      <c r="A210" s="14">
        <v>208</v>
      </c>
      <c r="B210" s="15">
        <v>110609010908</v>
      </c>
      <c r="C210" s="15" t="s">
        <v>436</v>
      </c>
      <c r="D210" s="20" t="s">
        <v>437</v>
      </c>
      <c r="E210" s="20" t="s">
        <v>313</v>
      </c>
      <c r="F210" s="16">
        <v>56.8</v>
      </c>
      <c r="G210" s="17">
        <v>62</v>
      </c>
      <c r="H210" s="17" t="s">
        <v>20</v>
      </c>
      <c r="I210" s="18" t="s">
        <v>21</v>
      </c>
    </row>
    <row r="211" spans="1:9" ht="24.75" customHeight="1">
      <c r="A211" s="14">
        <v>209</v>
      </c>
      <c r="B211" s="15">
        <v>110609011005</v>
      </c>
      <c r="C211" s="15" t="s">
        <v>438</v>
      </c>
      <c r="D211" s="20" t="s">
        <v>439</v>
      </c>
      <c r="E211" s="20" t="s">
        <v>313</v>
      </c>
      <c r="F211" s="16">
        <v>56.8</v>
      </c>
      <c r="G211" s="17">
        <v>62</v>
      </c>
      <c r="H211" s="17" t="s">
        <v>20</v>
      </c>
      <c r="I211" s="18" t="s">
        <v>21</v>
      </c>
    </row>
    <row r="212" spans="1:9" ht="24.75" customHeight="1">
      <c r="A212" s="14">
        <v>210</v>
      </c>
      <c r="B212" s="15">
        <v>110609010921</v>
      </c>
      <c r="C212" s="15" t="s">
        <v>440</v>
      </c>
      <c r="D212" s="20" t="s">
        <v>441</v>
      </c>
      <c r="E212" s="20" t="s">
        <v>313</v>
      </c>
      <c r="F212" s="16">
        <v>56.4</v>
      </c>
      <c r="G212" s="17">
        <v>65</v>
      </c>
      <c r="H212" s="17" t="s">
        <v>20</v>
      </c>
      <c r="I212" s="18" t="s">
        <v>21</v>
      </c>
    </row>
    <row r="213" spans="1:9" ht="24.75" customHeight="1">
      <c r="A213" s="14">
        <v>211</v>
      </c>
      <c r="B213" s="15">
        <v>110609010714</v>
      </c>
      <c r="C213" s="15" t="s">
        <v>442</v>
      </c>
      <c r="D213" s="20" t="s">
        <v>443</v>
      </c>
      <c r="E213" s="20" t="s">
        <v>313</v>
      </c>
      <c r="F213" s="16">
        <v>56</v>
      </c>
      <c r="G213" s="17">
        <v>66</v>
      </c>
      <c r="H213" s="17" t="s">
        <v>20</v>
      </c>
      <c r="I213" s="18" t="s">
        <v>21</v>
      </c>
    </row>
    <row r="214" spans="1:9" ht="24.75" customHeight="1">
      <c r="A214" s="14">
        <v>212</v>
      </c>
      <c r="B214" s="15">
        <v>110609011018</v>
      </c>
      <c r="C214" s="15" t="s">
        <v>444</v>
      </c>
      <c r="D214" s="20" t="s">
        <v>445</v>
      </c>
      <c r="E214" s="20" t="s">
        <v>313</v>
      </c>
      <c r="F214" s="16">
        <v>56</v>
      </c>
      <c r="G214" s="17">
        <v>66</v>
      </c>
      <c r="H214" s="17" t="s">
        <v>20</v>
      </c>
      <c r="I214" s="18" t="s">
        <v>21</v>
      </c>
    </row>
    <row r="215" spans="1:9" ht="24.75" customHeight="1">
      <c r="A215" s="14">
        <v>213</v>
      </c>
      <c r="B215" s="15">
        <v>110609010723</v>
      </c>
      <c r="C215" s="15" t="s">
        <v>446</v>
      </c>
      <c r="D215" s="20" t="s">
        <v>447</v>
      </c>
      <c r="E215" s="20" t="s">
        <v>313</v>
      </c>
      <c r="F215" s="16">
        <v>55.6</v>
      </c>
      <c r="G215" s="17">
        <v>68</v>
      </c>
      <c r="H215" s="17" t="s">
        <v>20</v>
      </c>
      <c r="I215" s="18" t="s">
        <v>21</v>
      </c>
    </row>
    <row r="216" spans="1:9" ht="24.75" customHeight="1">
      <c r="A216" s="14">
        <v>214</v>
      </c>
      <c r="B216" s="15">
        <v>110609011012</v>
      </c>
      <c r="C216" s="15" t="s">
        <v>448</v>
      </c>
      <c r="D216" s="20" t="s">
        <v>449</v>
      </c>
      <c r="E216" s="20" t="s">
        <v>313</v>
      </c>
      <c r="F216" s="16">
        <v>55.6</v>
      </c>
      <c r="G216" s="17">
        <v>68</v>
      </c>
      <c r="H216" s="17" t="s">
        <v>20</v>
      </c>
      <c r="I216" s="18" t="s">
        <v>21</v>
      </c>
    </row>
    <row r="217" spans="1:9" ht="24.75" customHeight="1">
      <c r="A217" s="14">
        <v>215</v>
      </c>
      <c r="B217" s="15">
        <v>110609011014</v>
      </c>
      <c r="C217" s="15" t="s">
        <v>450</v>
      </c>
      <c r="D217" s="20" t="s">
        <v>451</v>
      </c>
      <c r="E217" s="20" t="s">
        <v>313</v>
      </c>
      <c r="F217" s="16">
        <v>55.6</v>
      </c>
      <c r="G217" s="17">
        <v>68</v>
      </c>
      <c r="H217" s="17" t="s">
        <v>20</v>
      </c>
      <c r="I217" s="18" t="s">
        <v>21</v>
      </c>
    </row>
    <row r="218" spans="1:9" ht="24.75" customHeight="1">
      <c r="A218" s="14">
        <v>216</v>
      </c>
      <c r="B218" s="15">
        <v>110609011023</v>
      </c>
      <c r="C218" s="15" t="s">
        <v>452</v>
      </c>
      <c r="D218" s="20" t="s">
        <v>453</v>
      </c>
      <c r="E218" s="20" t="s">
        <v>313</v>
      </c>
      <c r="F218" s="16">
        <v>55.6</v>
      </c>
      <c r="G218" s="17">
        <v>68</v>
      </c>
      <c r="H218" s="17" t="s">
        <v>20</v>
      </c>
      <c r="I218" s="18" t="s">
        <v>21</v>
      </c>
    </row>
    <row r="219" spans="1:9" ht="24.75" customHeight="1">
      <c r="A219" s="14">
        <v>217</v>
      </c>
      <c r="B219" s="15">
        <v>110609010616</v>
      </c>
      <c r="C219" s="15" t="s">
        <v>454</v>
      </c>
      <c r="D219" s="20" t="s">
        <v>455</v>
      </c>
      <c r="E219" s="20" t="s">
        <v>313</v>
      </c>
      <c r="F219" s="16">
        <v>55.2</v>
      </c>
      <c r="G219" s="17">
        <v>72</v>
      </c>
      <c r="H219" s="17" t="s">
        <v>20</v>
      </c>
      <c r="I219" s="18" t="s">
        <v>21</v>
      </c>
    </row>
    <row r="220" spans="1:9" ht="24.75" customHeight="1">
      <c r="A220" s="14">
        <v>218</v>
      </c>
      <c r="B220" s="15">
        <v>110609010621</v>
      </c>
      <c r="C220" s="15" t="s">
        <v>456</v>
      </c>
      <c r="D220" s="20" t="s">
        <v>457</v>
      </c>
      <c r="E220" s="20" t="s">
        <v>313</v>
      </c>
      <c r="F220" s="16">
        <v>55.2</v>
      </c>
      <c r="G220" s="17">
        <v>72</v>
      </c>
      <c r="H220" s="17" t="s">
        <v>20</v>
      </c>
      <c r="I220" s="18" t="s">
        <v>21</v>
      </c>
    </row>
    <row r="221" spans="1:9" ht="24.75" customHeight="1">
      <c r="A221" s="14">
        <v>219</v>
      </c>
      <c r="B221" s="15">
        <v>110609010826</v>
      </c>
      <c r="C221" s="15" t="s">
        <v>458</v>
      </c>
      <c r="D221" s="20" t="s">
        <v>459</v>
      </c>
      <c r="E221" s="20" t="s">
        <v>313</v>
      </c>
      <c r="F221" s="16">
        <v>55.2</v>
      </c>
      <c r="G221" s="17">
        <v>72</v>
      </c>
      <c r="H221" s="17" t="s">
        <v>20</v>
      </c>
      <c r="I221" s="18" t="s">
        <v>21</v>
      </c>
    </row>
    <row r="222" spans="1:9" ht="24.75" customHeight="1">
      <c r="A222" s="14">
        <v>220</v>
      </c>
      <c r="B222" s="15">
        <v>110609010912</v>
      </c>
      <c r="C222" s="15" t="s">
        <v>460</v>
      </c>
      <c r="D222" s="20" t="s">
        <v>461</v>
      </c>
      <c r="E222" s="20" t="s">
        <v>313</v>
      </c>
      <c r="F222" s="16">
        <v>55.2</v>
      </c>
      <c r="G222" s="17">
        <v>72</v>
      </c>
      <c r="H222" s="17" t="s">
        <v>20</v>
      </c>
      <c r="I222" s="18" t="s">
        <v>21</v>
      </c>
    </row>
    <row r="223" spans="1:9" ht="24.75" customHeight="1">
      <c r="A223" s="14">
        <v>221</v>
      </c>
      <c r="B223" s="15">
        <v>110609010926</v>
      </c>
      <c r="C223" s="15" t="s">
        <v>462</v>
      </c>
      <c r="D223" s="20" t="s">
        <v>463</v>
      </c>
      <c r="E223" s="20" t="s">
        <v>313</v>
      </c>
      <c r="F223" s="16">
        <v>55.2</v>
      </c>
      <c r="G223" s="17">
        <v>72</v>
      </c>
      <c r="H223" s="17" t="s">
        <v>20</v>
      </c>
      <c r="I223" s="18" t="s">
        <v>21</v>
      </c>
    </row>
    <row r="224" spans="1:9" ht="24.75" customHeight="1">
      <c r="A224" s="14">
        <v>222</v>
      </c>
      <c r="B224" s="15">
        <v>110609010813</v>
      </c>
      <c r="C224" s="15" t="s">
        <v>464</v>
      </c>
      <c r="D224" s="20" t="s">
        <v>465</v>
      </c>
      <c r="E224" s="20" t="s">
        <v>313</v>
      </c>
      <c r="F224" s="16">
        <v>54.8</v>
      </c>
      <c r="G224" s="17">
        <v>77</v>
      </c>
      <c r="H224" s="17" t="s">
        <v>20</v>
      </c>
      <c r="I224" s="18" t="s">
        <v>21</v>
      </c>
    </row>
    <row r="225" spans="1:9" ht="24.75" customHeight="1">
      <c r="A225" s="14">
        <v>223</v>
      </c>
      <c r="B225" s="15">
        <v>110609011112</v>
      </c>
      <c r="C225" s="15" t="s">
        <v>466</v>
      </c>
      <c r="D225" s="20" t="s">
        <v>467</v>
      </c>
      <c r="E225" s="20" t="s">
        <v>313</v>
      </c>
      <c r="F225" s="16">
        <v>54.4</v>
      </c>
      <c r="G225" s="17">
        <v>78</v>
      </c>
      <c r="H225" s="17" t="s">
        <v>20</v>
      </c>
      <c r="I225" s="18" t="s">
        <v>21</v>
      </c>
    </row>
    <row r="226" spans="1:9" ht="24.75" customHeight="1">
      <c r="A226" s="14">
        <v>224</v>
      </c>
      <c r="B226" s="15">
        <v>110609010917</v>
      </c>
      <c r="C226" s="15" t="s">
        <v>468</v>
      </c>
      <c r="D226" s="20" t="s">
        <v>469</v>
      </c>
      <c r="E226" s="20" t="s">
        <v>313</v>
      </c>
      <c r="F226" s="16">
        <v>54</v>
      </c>
      <c r="G226" s="17">
        <v>79</v>
      </c>
      <c r="H226" s="17" t="s">
        <v>20</v>
      </c>
      <c r="I226" s="18" t="s">
        <v>21</v>
      </c>
    </row>
    <row r="227" spans="1:9" ht="24.75" customHeight="1">
      <c r="A227" s="14">
        <v>225</v>
      </c>
      <c r="B227" s="15">
        <v>110609011008</v>
      </c>
      <c r="C227" s="15" t="s">
        <v>470</v>
      </c>
      <c r="D227" s="20" t="s">
        <v>471</v>
      </c>
      <c r="E227" s="20" t="s">
        <v>313</v>
      </c>
      <c r="F227" s="16">
        <v>53.6</v>
      </c>
      <c r="G227" s="17">
        <v>80</v>
      </c>
      <c r="H227" s="17" t="s">
        <v>20</v>
      </c>
      <c r="I227" s="18" t="s">
        <v>21</v>
      </c>
    </row>
    <row r="228" spans="1:9" ht="24.75" customHeight="1">
      <c r="A228" s="14">
        <v>226</v>
      </c>
      <c r="B228" s="15">
        <v>110609011105</v>
      </c>
      <c r="C228" s="15" t="s">
        <v>472</v>
      </c>
      <c r="D228" s="20" t="s">
        <v>473</v>
      </c>
      <c r="E228" s="20" t="s">
        <v>313</v>
      </c>
      <c r="F228" s="16">
        <v>53.6</v>
      </c>
      <c r="G228" s="17">
        <v>80</v>
      </c>
      <c r="H228" s="17" t="s">
        <v>20</v>
      </c>
      <c r="I228" s="18" t="s">
        <v>21</v>
      </c>
    </row>
    <row r="229" spans="1:9" ht="24.75" customHeight="1">
      <c r="A229" s="14">
        <v>227</v>
      </c>
      <c r="B229" s="15">
        <v>110609011004</v>
      </c>
      <c r="C229" s="15" t="s">
        <v>474</v>
      </c>
      <c r="D229" s="20" t="s">
        <v>475</v>
      </c>
      <c r="E229" s="20" t="s">
        <v>313</v>
      </c>
      <c r="F229" s="16">
        <v>53.2</v>
      </c>
      <c r="G229" s="17">
        <v>82</v>
      </c>
      <c r="H229" s="17" t="s">
        <v>20</v>
      </c>
      <c r="I229" s="18" t="s">
        <v>21</v>
      </c>
    </row>
    <row r="230" spans="1:9" ht="24.75" customHeight="1">
      <c r="A230" s="14">
        <v>228</v>
      </c>
      <c r="B230" s="15">
        <v>110609010710</v>
      </c>
      <c r="C230" s="15" t="s">
        <v>476</v>
      </c>
      <c r="D230" s="20" t="s">
        <v>477</v>
      </c>
      <c r="E230" s="20" t="s">
        <v>313</v>
      </c>
      <c r="F230" s="16">
        <v>52.4</v>
      </c>
      <c r="G230" s="17">
        <v>83</v>
      </c>
      <c r="H230" s="17" t="s">
        <v>20</v>
      </c>
      <c r="I230" s="18" t="s">
        <v>21</v>
      </c>
    </row>
    <row r="231" spans="1:9" ht="24.75" customHeight="1">
      <c r="A231" s="14">
        <v>229</v>
      </c>
      <c r="B231" s="15">
        <v>110609010816</v>
      </c>
      <c r="C231" s="15" t="s">
        <v>478</v>
      </c>
      <c r="D231" s="20" t="s">
        <v>479</v>
      </c>
      <c r="E231" s="20" t="s">
        <v>313</v>
      </c>
      <c r="F231" s="16">
        <v>52.4</v>
      </c>
      <c r="G231" s="17">
        <v>83</v>
      </c>
      <c r="H231" s="17" t="s">
        <v>20</v>
      </c>
      <c r="I231" s="18" t="s">
        <v>21</v>
      </c>
    </row>
    <row r="232" spans="1:9" ht="24.75" customHeight="1">
      <c r="A232" s="14">
        <v>230</v>
      </c>
      <c r="B232" s="15">
        <v>110609010727</v>
      </c>
      <c r="C232" s="15" t="s">
        <v>480</v>
      </c>
      <c r="D232" s="20" t="s">
        <v>481</v>
      </c>
      <c r="E232" s="20" t="s">
        <v>313</v>
      </c>
      <c r="F232" s="16">
        <v>52</v>
      </c>
      <c r="G232" s="17">
        <v>85</v>
      </c>
      <c r="H232" s="17" t="s">
        <v>20</v>
      </c>
      <c r="I232" s="18" t="s">
        <v>21</v>
      </c>
    </row>
    <row r="233" spans="1:9" ht="24.75" customHeight="1">
      <c r="A233" s="14">
        <v>231</v>
      </c>
      <c r="B233" s="15">
        <v>110609010803</v>
      </c>
      <c r="C233" s="15" t="s">
        <v>482</v>
      </c>
      <c r="D233" s="20" t="s">
        <v>483</v>
      </c>
      <c r="E233" s="20" t="s">
        <v>313</v>
      </c>
      <c r="F233" s="16">
        <v>51.6</v>
      </c>
      <c r="G233" s="17">
        <v>86</v>
      </c>
      <c r="H233" s="17" t="s">
        <v>20</v>
      </c>
      <c r="I233" s="18" t="s">
        <v>21</v>
      </c>
    </row>
    <row r="234" spans="1:9" ht="24.75" customHeight="1">
      <c r="A234" s="14">
        <v>232</v>
      </c>
      <c r="B234" s="15">
        <v>110609011111</v>
      </c>
      <c r="C234" s="15" t="s">
        <v>484</v>
      </c>
      <c r="D234" s="20" t="s">
        <v>485</v>
      </c>
      <c r="E234" s="20" t="s">
        <v>313</v>
      </c>
      <c r="F234" s="16">
        <v>51.2</v>
      </c>
      <c r="G234" s="17">
        <v>87</v>
      </c>
      <c r="H234" s="17" t="s">
        <v>20</v>
      </c>
      <c r="I234" s="18" t="s">
        <v>21</v>
      </c>
    </row>
    <row r="235" spans="1:9" ht="24.75" customHeight="1">
      <c r="A235" s="14">
        <v>233</v>
      </c>
      <c r="B235" s="15">
        <v>110609010701</v>
      </c>
      <c r="C235" s="15" t="s">
        <v>486</v>
      </c>
      <c r="D235" s="20" t="s">
        <v>487</v>
      </c>
      <c r="E235" s="20" t="s">
        <v>313</v>
      </c>
      <c r="F235" s="16">
        <v>50.8</v>
      </c>
      <c r="G235" s="17">
        <v>88</v>
      </c>
      <c r="H235" s="17" t="s">
        <v>20</v>
      </c>
      <c r="I235" s="18" t="s">
        <v>21</v>
      </c>
    </row>
    <row r="236" spans="1:9" ht="24.75" customHeight="1">
      <c r="A236" s="14">
        <v>234</v>
      </c>
      <c r="B236" s="15">
        <v>110609011028</v>
      </c>
      <c r="C236" s="15" t="s">
        <v>488</v>
      </c>
      <c r="D236" s="20" t="s">
        <v>489</v>
      </c>
      <c r="E236" s="20" t="s">
        <v>313</v>
      </c>
      <c r="F236" s="16">
        <v>50.8</v>
      </c>
      <c r="G236" s="17">
        <v>88</v>
      </c>
      <c r="H236" s="17" t="s">
        <v>20</v>
      </c>
      <c r="I236" s="18" t="s">
        <v>21</v>
      </c>
    </row>
    <row r="237" spans="1:9" ht="24.75" customHeight="1">
      <c r="A237" s="14">
        <v>235</v>
      </c>
      <c r="B237" s="15">
        <v>110609010828</v>
      </c>
      <c r="C237" s="15" t="s">
        <v>490</v>
      </c>
      <c r="D237" s="20" t="s">
        <v>491</v>
      </c>
      <c r="E237" s="20" t="s">
        <v>313</v>
      </c>
      <c r="F237" s="16">
        <v>50.4</v>
      </c>
      <c r="G237" s="17">
        <v>90</v>
      </c>
      <c r="H237" s="17" t="s">
        <v>20</v>
      </c>
      <c r="I237" s="18" t="s">
        <v>21</v>
      </c>
    </row>
    <row r="238" spans="1:9" ht="24.75" customHeight="1">
      <c r="A238" s="14">
        <v>236</v>
      </c>
      <c r="B238" s="15">
        <v>110609010802</v>
      </c>
      <c r="C238" s="15" t="s">
        <v>492</v>
      </c>
      <c r="D238" s="20" t="s">
        <v>493</v>
      </c>
      <c r="E238" s="20" t="s">
        <v>313</v>
      </c>
      <c r="F238" s="16">
        <v>50</v>
      </c>
      <c r="G238" s="17">
        <v>92</v>
      </c>
      <c r="H238" s="17" t="s">
        <v>20</v>
      </c>
      <c r="I238" s="18" t="s">
        <v>21</v>
      </c>
    </row>
    <row r="239" spans="1:9" ht="24.75" customHeight="1">
      <c r="A239" s="14">
        <v>237</v>
      </c>
      <c r="B239" s="15">
        <v>110609011108</v>
      </c>
      <c r="C239" s="15" t="s">
        <v>494</v>
      </c>
      <c r="D239" s="20" t="s">
        <v>495</v>
      </c>
      <c r="E239" s="20" t="s">
        <v>313</v>
      </c>
      <c r="F239" s="16">
        <v>50</v>
      </c>
      <c r="G239" s="17">
        <v>92</v>
      </c>
      <c r="H239" s="17" t="s">
        <v>20</v>
      </c>
      <c r="I239" s="18" t="s">
        <v>21</v>
      </c>
    </row>
    <row r="240" spans="1:9" ht="24.75" customHeight="1">
      <c r="A240" s="14">
        <v>238</v>
      </c>
      <c r="B240" s="15">
        <v>110609010923</v>
      </c>
      <c r="C240" s="15" t="s">
        <v>496</v>
      </c>
      <c r="D240" s="20" t="s">
        <v>497</v>
      </c>
      <c r="E240" s="20" t="s">
        <v>313</v>
      </c>
      <c r="F240" s="16">
        <v>49.6</v>
      </c>
      <c r="G240" s="17">
        <v>94</v>
      </c>
      <c r="H240" s="17" t="s">
        <v>20</v>
      </c>
      <c r="I240" s="18" t="s">
        <v>21</v>
      </c>
    </row>
    <row r="241" spans="1:9" ht="24.75" customHeight="1">
      <c r="A241" s="14">
        <v>239</v>
      </c>
      <c r="B241" s="15">
        <v>110609010704</v>
      </c>
      <c r="C241" s="15" t="s">
        <v>498</v>
      </c>
      <c r="D241" s="20" t="s">
        <v>499</v>
      </c>
      <c r="E241" s="20" t="s">
        <v>313</v>
      </c>
      <c r="F241" s="16">
        <v>50.4</v>
      </c>
      <c r="G241" s="17">
        <v>90</v>
      </c>
      <c r="H241" s="17" t="s">
        <v>20</v>
      </c>
      <c r="I241" s="18" t="s">
        <v>21</v>
      </c>
    </row>
    <row r="242" spans="1:9" ht="24.75" customHeight="1">
      <c r="A242" s="14">
        <v>240</v>
      </c>
      <c r="B242" s="15">
        <v>110609010827</v>
      </c>
      <c r="C242" s="15" t="s">
        <v>500</v>
      </c>
      <c r="D242" s="20" t="s">
        <v>501</v>
      </c>
      <c r="E242" s="20" t="s">
        <v>313</v>
      </c>
      <c r="F242" s="16">
        <v>48.4</v>
      </c>
      <c r="G242" s="17">
        <v>95</v>
      </c>
      <c r="H242" s="17" t="s">
        <v>20</v>
      </c>
      <c r="I242" s="18" t="s">
        <v>21</v>
      </c>
    </row>
    <row r="243" spans="1:9" ht="24.75" customHeight="1">
      <c r="A243" s="14">
        <v>241</v>
      </c>
      <c r="B243" s="15">
        <v>110609010924</v>
      </c>
      <c r="C243" s="15" t="s">
        <v>502</v>
      </c>
      <c r="D243" s="20" t="s">
        <v>503</v>
      </c>
      <c r="E243" s="20" t="s">
        <v>313</v>
      </c>
      <c r="F243" s="16">
        <v>47.2</v>
      </c>
      <c r="G243" s="17">
        <v>96</v>
      </c>
      <c r="H243" s="17" t="s">
        <v>20</v>
      </c>
      <c r="I243" s="18" t="s">
        <v>21</v>
      </c>
    </row>
    <row r="244" spans="1:9" ht="24.75" customHeight="1">
      <c r="A244" s="14">
        <v>242</v>
      </c>
      <c r="B244" s="15">
        <v>110609011029</v>
      </c>
      <c r="C244" s="15" t="s">
        <v>504</v>
      </c>
      <c r="D244" s="20" t="s">
        <v>505</v>
      </c>
      <c r="E244" s="20" t="s">
        <v>313</v>
      </c>
      <c r="F244" s="16">
        <v>46.8</v>
      </c>
      <c r="G244" s="17">
        <v>97</v>
      </c>
      <c r="H244" s="17" t="s">
        <v>20</v>
      </c>
      <c r="I244" s="18" t="s">
        <v>21</v>
      </c>
    </row>
    <row r="245" spans="1:9" ht="24.75" customHeight="1">
      <c r="A245" s="14">
        <v>243</v>
      </c>
      <c r="B245" s="15">
        <v>110609010705</v>
      </c>
      <c r="C245" s="15" t="s">
        <v>506</v>
      </c>
      <c r="D245" s="20" t="s">
        <v>507</v>
      </c>
      <c r="E245" s="20" t="s">
        <v>313</v>
      </c>
      <c r="F245" s="16">
        <v>46</v>
      </c>
      <c r="G245" s="17">
        <v>98</v>
      </c>
      <c r="H245" s="17" t="s">
        <v>20</v>
      </c>
      <c r="I245" s="18" t="s">
        <v>21</v>
      </c>
    </row>
    <row r="246" spans="1:9" ht="24.75" customHeight="1">
      <c r="A246" s="14">
        <v>244</v>
      </c>
      <c r="B246" s="15">
        <v>110609011117</v>
      </c>
      <c r="C246" s="15" t="s">
        <v>508</v>
      </c>
      <c r="D246" s="20" t="s">
        <v>509</v>
      </c>
      <c r="E246" s="20" t="s">
        <v>313</v>
      </c>
      <c r="F246" s="16">
        <v>44.8</v>
      </c>
      <c r="G246" s="17">
        <v>99</v>
      </c>
      <c r="H246" s="17" t="s">
        <v>20</v>
      </c>
      <c r="I246" s="18" t="s">
        <v>21</v>
      </c>
    </row>
    <row r="247" spans="1:9" ht="24.75" customHeight="1">
      <c r="A247" s="14">
        <v>245</v>
      </c>
      <c r="B247" s="15">
        <v>110609010728</v>
      </c>
      <c r="C247" s="15" t="s">
        <v>510</v>
      </c>
      <c r="D247" s="20" t="s">
        <v>511</v>
      </c>
      <c r="E247" s="20" t="s">
        <v>313</v>
      </c>
      <c r="F247" s="16">
        <v>20</v>
      </c>
      <c r="G247" s="17">
        <v>100</v>
      </c>
      <c r="H247" s="17" t="s">
        <v>20</v>
      </c>
      <c r="I247" s="18" t="s">
        <v>21</v>
      </c>
    </row>
    <row r="248" spans="1:9" ht="24.75" customHeight="1">
      <c r="A248" s="14">
        <v>246</v>
      </c>
      <c r="B248" s="15">
        <v>110609010527</v>
      </c>
      <c r="C248" s="15" t="s">
        <v>512</v>
      </c>
      <c r="D248" s="20" t="s">
        <v>513</v>
      </c>
      <c r="E248" s="20" t="s">
        <v>313</v>
      </c>
      <c r="F248" s="16">
        <v>0</v>
      </c>
      <c r="G248" s="17">
        <v>101</v>
      </c>
      <c r="H248" s="17" t="s">
        <v>20</v>
      </c>
      <c r="I248" s="18" t="s">
        <v>43</v>
      </c>
    </row>
    <row r="249" spans="1:9" ht="24.75" customHeight="1">
      <c r="A249" s="14">
        <v>247</v>
      </c>
      <c r="B249" s="15">
        <v>110609010528</v>
      </c>
      <c r="C249" s="15" t="s">
        <v>514</v>
      </c>
      <c r="D249" s="20" t="s">
        <v>515</v>
      </c>
      <c r="E249" s="20" t="s">
        <v>313</v>
      </c>
      <c r="F249" s="16">
        <v>0</v>
      </c>
      <c r="G249" s="17">
        <v>101</v>
      </c>
      <c r="H249" s="17" t="s">
        <v>20</v>
      </c>
      <c r="I249" s="18" t="s">
        <v>43</v>
      </c>
    </row>
    <row r="250" spans="1:9" ht="24.75" customHeight="1">
      <c r="A250" s="14">
        <v>248</v>
      </c>
      <c r="B250" s="15">
        <v>110609010601</v>
      </c>
      <c r="C250" s="15" t="s">
        <v>516</v>
      </c>
      <c r="D250" s="20" t="s">
        <v>517</v>
      </c>
      <c r="E250" s="20" t="s">
        <v>313</v>
      </c>
      <c r="F250" s="16">
        <v>0</v>
      </c>
      <c r="G250" s="17">
        <v>101</v>
      </c>
      <c r="H250" s="17" t="s">
        <v>20</v>
      </c>
      <c r="I250" s="18" t="s">
        <v>43</v>
      </c>
    </row>
    <row r="251" spans="1:9" ht="24.75" customHeight="1">
      <c r="A251" s="14">
        <v>249</v>
      </c>
      <c r="B251" s="15">
        <v>110609010602</v>
      </c>
      <c r="C251" s="15" t="s">
        <v>518</v>
      </c>
      <c r="D251" s="20" t="s">
        <v>519</v>
      </c>
      <c r="E251" s="20" t="s">
        <v>313</v>
      </c>
      <c r="F251" s="16">
        <v>0</v>
      </c>
      <c r="G251" s="17">
        <v>101</v>
      </c>
      <c r="H251" s="17" t="s">
        <v>20</v>
      </c>
      <c r="I251" s="18" t="s">
        <v>43</v>
      </c>
    </row>
    <row r="252" spans="1:9" ht="24.75" customHeight="1">
      <c r="A252" s="14">
        <v>250</v>
      </c>
      <c r="B252" s="15">
        <v>110609010603</v>
      </c>
      <c r="C252" s="15" t="s">
        <v>520</v>
      </c>
      <c r="D252" s="20" t="s">
        <v>521</v>
      </c>
      <c r="E252" s="20" t="s">
        <v>313</v>
      </c>
      <c r="F252" s="16">
        <v>0</v>
      </c>
      <c r="G252" s="17">
        <v>101</v>
      </c>
      <c r="H252" s="17" t="s">
        <v>20</v>
      </c>
      <c r="I252" s="18" t="s">
        <v>43</v>
      </c>
    </row>
    <row r="253" spans="1:9" ht="24.75" customHeight="1">
      <c r="A253" s="14">
        <v>251</v>
      </c>
      <c r="B253" s="15">
        <v>110609010604</v>
      </c>
      <c r="C253" s="15" t="s">
        <v>522</v>
      </c>
      <c r="D253" s="20" t="s">
        <v>523</v>
      </c>
      <c r="E253" s="20" t="s">
        <v>313</v>
      </c>
      <c r="F253" s="16">
        <v>0</v>
      </c>
      <c r="G253" s="17">
        <v>101</v>
      </c>
      <c r="H253" s="17" t="s">
        <v>20</v>
      </c>
      <c r="I253" s="18" t="s">
        <v>43</v>
      </c>
    </row>
    <row r="254" spans="1:9" ht="24.75" customHeight="1">
      <c r="A254" s="14">
        <v>252</v>
      </c>
      <c r="B254" s="15">
        <v>110609010606</v>
      </c>
      <c r="C254" s="15" t="s">
        <v>524</v>
      </c>
      <c r="D254" s="20" t="s">
        <v>525</v>
      </c>
      <c r="E254" s="20" t="s">
        <v>313</v>
      </c>
      <c r="F254" s="16">
        <v>0</v>
      </c>
      <c r="G254" s="17">
        <v>101</v>
      </c>
      <c r="H254" s="17" t="s">
        <v>20</v>
      </c>
      <c r="I254" s="18" t="s">
        <v>43</v>
      </c>
    </row>
    <row r="255" spans="1:9" ht="24.75" customHeight="1">
      <c r="A255" s="14">
        <v>253</v>
      </c>
      <c r="B255" s="15">
        <v>110609010609</v>
      </c>
      <c r="C255" s="15" t="s">
        <v>526</v>
      </c>
      <c r="D255" s="20" t="s">
        <v>527</v>
      </c>
      <c r="E255" s="20" t="s">
        <v>313</v>
      </c>
      <c r="F255" s="16">
        <v>0</v>
      </c>
      <c r="G255" s="17">
        <v>101</v>
      </c>
      <c r="H255" s="17" t="s">
        <v>20</v>
      </c>
      <c r="I255" s="18" t="s">
        <v>43</v>
      </c>
    </row>
    <row r="256" spans="1:9" ht="24.75" customHeight="1">
      <c r="A256" s="14">
        <v>254</v>
      </c>
      <c r="B256" s="15">
        <v>110609010611</v>
      </c>
      <c r="C256" s="15" t="s">
        <v>528</v>
      </c>
      <c r="D256" s="20" t="s">
        <v>529</v>
      </c>
      <c r="E256" s="20" t="s">
        <v>313</v>
      </c>
      <c r="F256" s="16">
        <v>0</v>
      </c>
      <c r="G256" s="17">
        <v>101</v>
      </c>
      <c r="H256" s="17" t="s">
        <v>20</v>
      </c>
      <c r="I256" s="18" t="s">
        <v>43</v>
      </c>
    </row>
    <row r="257" spans="1:9" ht="24.75" customHeight="1">
      <c r="A257" s="14">
        <v>255</v>
      </c>
      <c r="B257" s="15">
        <v>110609010617</v>
      </c>
      <c r="C257" s="15" t="s">
        <v>530</v>
      </c>
      <c r="D257" s="20" t="s">
        <v>531</v>
      </c>
      <c r="E257" s="20" t="s">
        <v>313</v>
      </c>
      <c r="F257" s="16">
        <v>0</v>
      </c>
      <c r="G257" s="17">
        <v>101</v>
      </c>
      <c r="H257" s="17" t="s">
        <v>20</v>
      </c>
      <c r="I257" s="18" t="s">
        <v>43</v>
      </c>
    </row>
    <row r="258" spans="1:9" ht="24.75" customHeight="1">
      <c r="A258" s="14">
        <v>256</v>
      </c>
      <c r="B258" s="15">
        <v>110609010618</v>
      </c>
      <c r="C258" s="15" t="s">
        <v>532</v>
      </c>
      <c r="D258" s="20" t="s">
        <v>533</v>
      </c>
      <c r="E258" s="20" t="s">
        <v>313</v>
      </c>
      <c r="F258" s="16">
        <v>0</v>
      </c>
      <c r="G258" s="17">
        <v>101</v>
      </c>
      <c r="H258" s="17" t="s">
        <v>20</v>
      </c>
      <c r="I258" s="18" t="s">
        <v>43</v>
      </c>
    </row>
    <row r="259" spans="1:9" ht="24.75" customHeight="1">
      <c r="A259" s="14">
        <v>257</v>
      </c>
      <c r="B259" s="15">
        <v>110609010619</v>
      </c>
      <c r="C259" s="15" t="s">
        <v>534</v>
      </c>
      <c r="D259" s="20" t="s">
        <v>535</v>
      </c>
      <c r="E259" s="20" t="s">
        <v>313</v>
      </c>
      <c r="F259" s="16">
        <v>0</v>
      </c>
      <c r="G259" s="17">
        <v>101</v>
      </c>
      <c r="H259" s="17" t="s">
        <v>20</v>
      </c>
      <c r="I259" s="18" t="s">
        <v>43</v>
      </c>
    </row>
    <row r="260" spans="1:9" ht="24.75" customHeight="1">
      <c r="A260" s="14">
        <v>258</v>
      </c>
      <c r="B260" s="15">
        <v>110609010623</v>
      </c>
      <c r="C260" s="15" t="s">
        <v>536</v>
      </c>
      <c r="D260" s="20" t="s">
        <v>537</v>
      </c>
      <c r="E260" s="20" t="s">
        <v>313</v>
      </c>
      <c r="F260" s="16">
        <v>0</v>
      </c>
      <c r="G260" s="17">
        <v>101</v>
      </c>
      <c r="H260" s="17" t="s">
        <v>20</v>
      </c>
      <c r="I260" s="18" t="s">
        <v>43</v>
      </c>
    </row>
    <row r="261" spans="1:9" ht="24.75" customHeight="1">
      <c r="A261" s="14">
        <v>259</v>
      </c>
      <c r="B261" s="15">
        <v>110609010624</v>
      </c>
      <c r="C261" s="15" t="s">
        <v>538</v>
      </c>
      <c r="D261" s="20" t="s">
        <v>539</v>
      </c>
      <c r="E261" s="20" t="s">
        <v>313</v>
      </c>
      <c r="F261" s="16">
        <v>0</v>
      </c>
      <c r="G261" s="17">
        <v>101</v>
      </c>
      <c r="H261" s="17" t="s">
        <v>20</v>
      </c>
      <c r="I261" s="18" t="s">
        <v>43</v>
      </c>
    </row>
    <row r="262" spans="1:9" ht="24.75" customHeight="1">
      <c r="A262" s="14">
        <v>260</v>
      </c>
      <c r="B262" s="15">
        <v>110609010626</v>
      </c>
      <c r="C262" s="15" t="s">
        <v>540</v>
      </c>
      <c r="D262" s="20" t="s">
        <v>541</v>
      </c>
      <c r="E262" s="20" t="s">
        <v>313</v>
      </c>
      <c r="F262" s="16">
        <v>0</v>
      </c>
      <c r="G262" s="17">
        <v>101</v>
      </c>
      <c r="H262" s="17" t="s">
        <v>20</v>
      </c>
      <c r="I262" s="18" t="s">
        <v>43</v>
      </c>
    </row>
    <row r="263" spans="1:9" ht="24.75" customHeight="1">
      <c r="A263" s="14">
        <v>261</v>
      </c>
      <c r="B263" s="15">
        <v>110609010627</v>
      </c>
      <c r="C263" s="15" t="s">
        <v>542</v>
      </c>
      <c r="D263" s="20" t="s">
        <v>543</v>
      </c>
      <c r="E263" s="20" t="s">
        <v>313</v>
      </c>
      <c r="F263" s="16">
        <v>0</v>
      </c>
      <c r="G263" s="17">
        <v>101</v>
      </c>
      <c r="H263" s="17" t="s">
        <v>20</v>
      </c>
      <c r="I263" s="18" t="s">
        <v>43</v>
      </c>
    </row>
    <row r="264" spans="1:9" ht="24.75" customHeight="1">
      <c r="A264" s="14">
        <v>262</v>
      </c>
      <c r="B264" s="15">
        <v>110609010628</v>
      </c>
      <c r="C264" s="15" t="s">
        <v>544</v>
      </c>
      <c r="D264" s="20" t="s">
        <v>545</v>
      </c>
      <c r="E264" s="20" t="s">
        <v>313</v>
      </c>
      <c r="F264" s="16">
        <v>0</v>
      </c>
      <c r="G264" s="17">
        <v>101</v>
      </c>
      <c r="H264" s="17" t="s">
        <v>20</v>
      </c>
      <c r="I264" s="18" t="s">
        <v>43</v>
      </c>
    </row>
    <row r="265" spans="1:9" ht="24.75" customHeight="1">
      <c r="A265" s="14">
        <v>263</v>
      </c>
      <c r="B265" s="15">
        <v>110609010629</v>
      </c>
      <c r="C265" s="15" t="s">
        <v>546</v>
      </c>
      <c r="D265" s="20" t="s">
        <v>547</v>
      </c>
      <c r="E265" s="20" t="s">
        <v>313</v>
      </c>
      <c r="F265" s="16">
        <v>0</v>
      </c>
      <c r="G265" s="17">
        <v>101</v>
      </c>
      <c r="H265" s="17" t="s">
        <v>20</v>
      </c>
      <c r="I265" s="18" t="s">
        <v>43</v>
      </c>
    </row>
    <row r="266" spans="1:9" ht="24.75" customHeight="1">
      <c r="A266" s="14">
        <v>264</v>
      </c>
      <c r="B266" s="15">
        <v>110609010709</v>
      </c>
      <c r="C266" s="15" t="s">
        <v>548</v>
      </c>
      <c r="D266" s="20" t="s">
        <v>549</v>
      </c>
      <c r="E266" s="20" t="s">
        <v>313</v>
      </c>
      <c r="F266" s="16">
        <v>0</v>
      </c>
      <c r="G266" s="17">
        <v>101</v>
      </c>
      <c r="H266" s="17" t="s">
        <v>20</v>
      </c>
      <c r="I266" s="18" t="s">
        <v>43</v>
      </c>
    </row>
    <row r="267" spans="1:9" ht="24.75" customHeight="1">
      <c r="A267" s="14">
        <v>265</v>
      </c>
      <c r="B267" s="15">
        <v>110609010711</v>
      </c>
      <c r="C267" s="15" t="s">
        <v>550</v>
      </c>
      <c r="D267" s="20" t="s">
        <v>551</v>
      </c>
      <c r="E267" s="20" t="s">
        <v>313</v>
      </c>
      <c r="F267" s="16">
        <v>0</v>
      </c>
      <c r="G267" s="17">
        <v>101</v>
      </c>
      <c r="H267" s="17" t="s">
        <v>20</v>
      </c>
      <c r="I267" s="18" t="s">
        <v>43</v>
      </c>
    </row>
    <row r="268" spans="1:9" ht="24.75" customHeight="1">
      <c r="A268" s="14">
        <v>266</v>
      </c>
      <c r="B268" s="15">
        <v>110609010712</v>
      </c>
      <c r="C268" s="15" t="s">
        <v>552</v>
      </c>
      <c r="D268" s="20" t="s">
        <v>553</v>
      </c>
      <c r="E268" s="20" t="s">
        <v>313</v>
      </c>
      <c r="F268" s="16">
        <v>0</v>
      </c>
      <c r="G268" s="17">
        <v>101</v>
      </c>
      <c r="H268" s="17" t="s">
        <v>20</v>
      </c>
      <c r="I268" s="18" t="s">
        <v>43</v>
      </c>
    </row>
    <row r="269" spans="1:9" ht="24.75" customHeight="1">
      <c r="A269" s="14">
        <v>267</v>
      </c>
      <c r="B269" s="15">
        <v>110609010715</v>
      </c>
      <c r="C269" s="15" t="s">
        <v>554</v>
      </c>
      <c r="D269" s="20" t="s">
        <v>555</v>
      </c>
      <c r="E269" s="20" t="s">
        <v>313</v>
      </c>
      <c r="F269" s="16">
        <v>0</v>
      </c>
      <c r="G269" s="17">
        <v>101</v>
      </c>
      <c r="H269" s="17" t="s">
        <v>20</v>
      </c>
      <c r="I269" s="18" t="s">
        <v>43</v>
      </c>
    </row>
    <row r="270" spans="1:9" ht="24.75" customHeight="1">
      <c r="A270" s="14">
        <v>268</v>
      </c>
      <c r="B270" s="15">
        <v>110609010716</v>
      </c>
      <c r="C270" s="15" t="s">
        <v>556</v>
      </c>
      <c r="D270" s="20" t="s">
        <v>557</v>
      </c>
      <c r="E270" s="20" t="s">
        <v>313</v>
      </c>
      <c r="F270" s="16">
        <v>0</v>
      </c>
      <c r="G270" s="17">
        <v>101</v>
      </c>
      <c r="H270" s="17" t="s">
        <v>20</v>
      </c>
      <c r="I270" s="18" t="s">
        <v>43</v>
      </c>
    </row>
    <row r="271" spans="1:9" ht="24.75" customHeight="1">
      <c r="A271" s="14">
        <v>269</v>
      </c>
      <c r="B271" s="15">
        <v>110609010717</v>
      </c>
      <c r="C271" s="15" t="s">
        <v>558</v>
      </c>
      <c r="D271" s="20" t="s">
        <v>559</v>
      </c>
      <c r="E271" s="20" t="s">
        <v>313</v>
      </c>
      <c r="F271" s="16">
        <v>0</v>
      </c>
      <c r="G271" s="17">
        <v>101</v>
      </c>
      <c r="H271" s="17" t="s">
        <v>20</v>
      </c>
      <c r="I271" s="18" t="s">
        <v>43</v>
      </c>
    </row>
    <row r="272" spans="1:9" ht="24.75" customHeight="1">
      <c r="A272" s="14">
        <v>270</v>
      </c>
      <c r="B272" s="15">
        <v>110609010719</v>
      </c>
      <c r="C272" s="15" t="s">
        <v>560</v>
      </c>
      <c r="D272" s="20" t="s">
        <v>561</v>
      </c>
      <c r="E272" s="20" t="s">
        <v>313</v>
      </c>
      <c r="F272" s="16">
        <v>0</v>
      </c>
      <c r="G272" s="17">
        <v>101</v>
      </c>
      <c r="H272" s="17" t="s">
        <v>20</v>
      </c>
      <c r="I272" s="18" t="s">
        <v>43</v>
      </c>
    </row>
    <row r="273" spans="1:9" ht="24.75" customHeight="1">
      <c r="A273" s="14">
        <v>271</v>
      </c>
      <c r="B273" s="15">
        <v>110609010721</v>
      </c>
      <c r="C273" s="15" t="s">
        <v>562</v>
      </c>
      <c r="D273" s="20" t="s">
        <v>563</v>
      </c>
      <c r="E273" s="20" t="s">
        <v>313</v>
      </c>
      <c r="F273" s="16">
        <v>0</v>
      </c>
      <c r="G273" s="17">
        <v>101</v>
      </c>
      <c r="H273" s="17" t="s">
        <v>20</v>
      </c>
      <c r="I273" s="18" t="s">
        <v>43</v>
      </c>
    </row>
    <row r="274" spans="1:9" ht="24.75" customHeight="1">
      <c r="A274" s="14">
        <v>272</v>
      </c>
      <c r="B274" s="15">
        <v>110609010724</v>
      </c>
      <c r="C274" s="15" t="s">
        <v>564</v>
      </c>
      <c r="D274" s="20" t="s">
        <v>565</v>
      </c>
      <c r="E274" s="20" t="s">
        <v>313</v>
      </c>
      <c r="F274" s="16">
        <v>0</v>
      </c>
      <c r="G274" s="17">
        <v>101</v>
      </c>
      <c r="H274" s="17" t="s">
        <v>20</v>
      </c>
      <c r="I274" s="18" t="s">
        <v>43</v>
      </c>
    </row>
    <row r="275" spans="1:9" ht="24.75" customHeight="1">
      <c r="A275" s="14">
        <v>273</v>
      </c>
      <c r="B275" s="15">
        <v>110609010729</v>
      </c>
      <c r="C275" s="15" t="s">
        <v>566</v>
      </c>
      <c r="D275" s="20" t="s">
        <v>567</v>
      </c>
      <c r="E275" s="20" t="s">
        <v>313</v>
      </c>
      <c r="F275" s="16">
        <v>0</v>
      </c>
      <c r="G275" s="17">
        <v>101</v>
      </c>
      <c r="H275" s="17" t="s">
        <v>20</v>
      </c>
      <c r="I275" s="18" t="s">
        <v>43</v>
      </c>
    </row>
    <row r="276" spans="1:9" ht="24.75" customHeight="1">
      <c r="A276" s="14">
        <v>274</v>
      </c>
      <c r="B276" s="15">
        <v>110609010730</v>
      </c>
      <c r="C276" s="15" t="s">
        <v>568</v>
      </c>
      <c r="D276" s="20" t="s">
        <v>569</v>
      </c>
      <c r="E276" s="20" t="s">
        <v>313</v>
      </c>
      <c r="F276" s="16">
        <v>0</v>
      </c>
      <c r="G276" s="17">
        <v>101</v>
      </c>
      <c r="H276" s="17" t="s">
        <v>20</v>
      </c>
      <c r="I276" s="18" t="s">
        <v>43</v>
      </c>
    </row>
    <row r="277" spans="1:9" ht="24.75" customHeight="1">
      <c r="A277" s="14">
        <v>275</v>
      </c>
      <c r="B277" s="15">
        <v>110609010801</v>
      </c>
      <c r="C277" s="15" t="s">
        <v>570</v>
      </c>
      <c r="D277" s="20" t="s">
        <v>571</v>
      </c>
      <c r="E277" s="20" t="s">
        <v>313</v>
      </c>
      <c r="F277" s="16">
        <v>0</v>
      </c>
      <c r="G277" s="17">
        <v>101</v>
      </c>
      <c r="H277" s="17" t="s">
        <v>20</v>
      </c>
      <c r="I277" s="18" t="s">
        <v>43</v>
      </c>
    </row>
    <row r="278" spans="1:9" ht="24.75" customHeight="1">
      <c r="A278" s="14">
        <v>276</v>
      </c>
      <c r="B278" s="15">
        <v>110609010804</v>
      </c>
      <c r="C278" s="15" t="s">
        <v>572</v>
      </c>
      <c r="D278" s="20" t="s">
        <v>573</v>
      </c>
      <c r="E278" s="20" t="s">
        <v>313</v>
      </c>
      <c r="F278" s="16">
        <v>0</v>
      </c>
      <c r="G278" s="17">
        <v>101</v>
      </c>
      <c r="H278" s="17" t="s">
        <v>20</v>
      </c>
      <c r="I278" s="18" t="s">
        <v>43</v>
      </c>
    </row>
    <row r="279" spans="1:9" ht="24.75" customHeight="1">
      <c r="A279" s="14">
        <v>277</v>
      </c>
      <c r="B279" s="15">
        <v>110609010811</v>
      </c>
      <c r="C279" s="15" t="s">
        <v>574</v>
      </c>
      <c r="D279" s="20" t="s">
        <v>575</v>
      </c>
      <c r="E279" s="20" t="s">
        <v>313</v>
      </c>
      <c r="F279" s="16">
        <v>0</v>
      </c>
      <c r="G279" s="17">
        <v>101</v>
      </c>
      <c r="H279" s="17" t="s">
        <v>20</v>
      </c>
      <c r="I279" s="18" t="s">
        <v>43</v>
      </c>
    </row>
    <row r="280" spans="1:9" ht="24.75" customHeight="1">
      <c r="A280" s="14">
        <v>278</v>
      </c>
      <c r="B280" s="15">
        <v>110609010814</v>
      </c>
      <c r="C280" s="15" t="s">
        <v>576</v>
      </c>
      <c r="D280" s="20" t="s">
        <v>577</v>
      </c>
      <c r="E280" s="20" t="s">
        <v>313</v>
      </c>
      <c r="F280" s="16">
        <v>0</v>
      </c>
      <c r="G280" s="17">
        <v>101</v>
      </c>
      <c r="H280" s="17" t="s">
        <v>20</v>
      </c>
      <c r="I280" s="18" t="s">
        <v>43</v>
      </c>
    </row>
    <row r="281" spans="1:9" ht="24.75" customHeight="1">
      <c r="A281" s="14">
        <v>279</v>
      </c>
      <c r="B281" s="15">
        <v>110609010821</v>
      </c>
      <c r="C281" s="15" t="s">
        <v>578</v>
      </c>
      <c r="D281" s="20" t="s">
        <v>579</v>
      </c>
      <c r="E281" s="20" t="s">
        <v>313</v>
      </c>
      <c r="F281" s="16">
        <v>0</v>
      </c>
      <c r="G281" s="17">
        <v>101</v>
      </c>
      <c r="H281" s="17" t="s">
        <v>20</v>
      </c>
      <c r="I281" s="18" t="s">
        <v>43</v>
      </c>
    </row>
    <row r="282" spans="1:9" ht="24.75" customHeight="1">
      <c r="A282" s="14">
        <v>280</v>
      </c>
      <c r="B282" s="15">
        <v>110609010822</v>
      </c>
      <c r="C282" s="15" t="s">
        <v>580</v>
      </c>
      <c r="D282" s="20" t="s">
        <v>581</v>
      </c>
      <c r="E282" s="20" t="s">
        <v>313</v>
      </c>
      <c r="F282" s="16">
        <v>0</v>
      </c>
      <c r="G282" s="17">
        <v>101</v>
      </c>
      <c r="H282" s="17" t="s">
        <v>20</v>
      </c>
      <c r="I282" s="18" t="s">
        <v>43</v>
      </c>
    </row>
    <row r="283" spans="1:9" ht="24.75" customHeight="1">
      <c r="A283" s="14">
        <v>281</v>
      </c>
      <c r="B283" s="15">
        <v>110609010823</v>
      </c>
      <c r="C283" s="15" t="s">
        <v>582</v>
      </c>
      <c r="D283" s="20" t="s">
        <v>583</v>
      </c>
      <c r="E283" s="20" t="s">
        <v>313</v>
      </c>
      <c r="F283" s="16">
        <v>0</v>
      </c>
      <c r="G283" s="17">
        <v>101</v>
      </c>
      <c r="H283" s="17" t="s">
        <v>20</v>
      </c>
      <c r="I283" s="18" t="s">
        <v>43</v>
      </c>
    </row>
    <row r="284" spans="1:9" ht="24.75" customHeight="1">
      <c r="A284" s="14">
        <v>282</v>
      </c>
      <c r="B284" s="15">
        <v>110609010825</v>
      </c>
      <c r="C284" s="15" t="s">
        <v>584</v>
      </c>
      <c r="D284" s="20" t="s">
        <v>585</v>
      </c>
      <c r="E284" s="20" t="s">
        <v>313</v>
      </c>
      <c r="F284" s="16">
        <v>0</v>
      </c>
      <c r="G284" s="17">
        <v>101</v>
      </c>
      <c r="H284" s="17" t="s">
        <v>20</v>
      </c>
      <c r="I284" s="18" t="s">
        <v>43</v>
      </c>
    </row>
    <row r="285" spans="1:9" ht="24.75" customHeight="1">
      <c r="A285" s="14">
        <v>283</v>
      </c>
      <c r="B285" s="15">
        <v>110609010829</v>
      </c>
      <c r="C285" s="15" t="s">
        <v>586</v>
      </c>
      <c r="D285" s="20" t="s">
        <v>587</v>
      </c>
      <c r="E285" s="20" t="s">
        <v>313</v>
      </c>
      <c r="F285" s="16">
        <v>0</v>
      </c>
      <c r="G285" s="17">
        <v>101</v>
      </c>
      <c r="H285" s="17" t="s">
        <v>20</v>
      </c>
      <c r="I285" s="18" t="s">
        <v>43</v>
      </c>
    </row>
    <row r="286" spans="1:9" ht="24.75" customHeight="1">
      <c r="A286" s="14">
        <v>284</v>
      </c>
      <c r="B286" s="15">
        <v>110609010902</v>
      </c>
      <c r="C286" s="15" t="s">
        <v>588</v>
      </c>
      <c r="D286" s="20" t="s">
        <v>589</v>
      </c>
      <c r="E286" s="20" t="s">
        <v>313</v>
      </c>
      <c r="F286" s="16">
        <v>0</v>
      </c>
      <c r="G286" s="17">
        <v>101</v>
      </c>
      <c r="H286" s="17" t="s">
        <v>20</v>
      </c>
      <c r="I286" s="18" t="s">
        <v>43</v>
      </c>
    </row>
    <row r="287" spans="1:9" ht="24.75" customHeight="1">
      <c r="A287" s="14">
        <v>285</v>
      </c>
      <c r="B287" s="15">
        <v>110609010904</v>
      </c>
      <c r="C287" s="15" t="s">
        <v>590</v>
      </c>
      <c r="D287" s="20" t="s">
        <v>591</v>
      </c>
      <c r="E287" s="20" t="s">
        <v>313</v>
      </c>
      <c r="F287" s="16">
        <v>0</v>
      </c>
      <c r="G287" s="17">
        <v>101</v>
      </c>
      <c r="H287" s="17" t="s">
        <v>20</v>
      </c>
      <c r="I287" s="18" t="s">
        <v>43</v>
      </c>
    </row>
    <row r="288" spans="1:9" ht="24.75" customHeight="1">
      <c r="A288" s="14">
        <v>286</v>
      </c>
      <c r="B288" s="15">
        <v>110609010906</v>
      </c>
      <c r="C288" s="15" t="s">
        <v>592</v>
      </c>
      <c r="D288" s="20" t="s">
        <v>593</v>
      </c>
      <c r="E288" s="20" t="s">
        <v>313</v>
      </c>
      <c r="F288" s="16">
        <v>0</v>
      </c>
      <c r="G288" s="17">
        <v>101</v>
      </c>
      <c r="H288" s="17" t="s">
        <v>20</v>
      </c>
      <c r="I288" s="18" t="s">
        <v>43</v>
      </c>
    </row>
    <row r="289" spans="1:9" ht="24.75" customHeight="1">
      <c r="A289" s="14">
        <v>287</v>
      </c>
      <c r="B289" s="15">
        <v>110609010907</v>
      </c>
      <c r="C289" s="15" t="s">
        <v>594</v>
      </c>
      <c r="D289" s="20" t="s">
        <v>312</v>
      </c>
      <c r="E289" s="20" t="s">
        <v>313</v>
      </c>
      <c r="F289" s="16">
        <v>0</v>
      </c>
      <c r="G289" s="17">
        <v>101</v>
      </c>
      <c r="H289" s="17" t="s">
        <v>20</v>
      </c>
      <c r="I289" s="18" t="s">
        <v>43</v>
      </c>
    </row>
    <row r="290" spans="1:9" ht="24.75" customHeight="1">
      <c r="A290" s="14">
        <v>288</v>
      </c>
      <c r="B290" s="15">
        <v>110609010909</v>
      </c>
      <c r="C290" s="15" t="s">
        <v>595</v>
      </c>
      <c r="D290" s="20" t="s">
        <v>596</v>
      </c>
      <c r="E290" s="20" t="s">
        <v>313</v>
      </c>
      <c r="F290" s="16">
        <v>0</v>
      </c>
      <c r="G290" s="17">
        <v>101</v>
      </c>
      <c r="H290" s="17" t="s">
        <v>20</v>
      </c>
      <c r="I290" s="18" t="s">
        <v>43</v>
      </c>
    </row>
    <row r="291" spans="1:9" ht="24.75" customHeight="1">
      <c r="A291" s="14">
        <v>289</v>
      </c>
      <c r="B291" s="15">
        <v>110609010910</v>
      </c>
      <c r="C291" s="15" t="s">
        <v>597</v>
      </c>
      <c r="D291" s="20" t="s">
        <v>598</v>
      </c>
      <c r="E291" s="20" t="s">
        <v>313</v>
      </c>
      <c r="F291" s="16">
        <v>0</v>
      </c>
      <c r="G291" s="17">
        <v>101</v>
      </c>
      <c r="H291" s="17" t="s">
        <v>20</v>
      </c>
      <c r="I291" s="18" t="s">
        <v>43</v>
      </c>
    </row>
    <row r="292" spans="1:9" ht="24.75" customHeight="1">
      <c r="A292" s="14">
        <v>290</v>
      </c>
      <c r="B292" s="15">
        <v>110609010911</v>
      </c>
      <c r="C292" s="15" t="s">
        <v>599</v>
      </c>
      <c r="D292" s="20" t="s">
        <v>600</v>
      </c>
      <c r="E292" s="20" t="s">
        <v>313</v>
      </c>
      <c r="F292" s="16">
        <v>0</v>
      </c>
      <c r="G292" s="17">
        <v>101</v>
      </c>
      <c r="H292" s="17" t="s">
        <v>20</v>
      </c>
      <c r="I292" s="18" t="s">
        <v>43</v>
      </c>
    </row>
    <row r="293" spans="1:9" ht="24.75" customHeight="1">
      <c r="A293" s="14">
        <v>291</v>
      </c>
      <c r="B293" s="15">
        <v>110609010913</v>
      </c>
      <c r="C293" s="15" t="s">
        <v>601</v>
      </c>
      <c r="D293" s="20" t="s">
        <v>602</v>
      </c>
      <c r="E293" s="20" t="s">
        <v>313</v>
      </c>
      <c r="F293" s="16">
        <v>0</v>
      </c>
      <c r="G293" s="17">
        <v>101</v>
      </c>
      <c r="H293" s="17" t="s">
        <v>20</v>
      </c>
      <c r="I293" s="18" t="s">
        <v>43</v>
      </c>
    </row>
    <row r="294" spans="1:9" ht="24.75" customHeight="1">
      <c r="A294" s="14">
        <v>292</v>
      </c>
      <c r="B294" s="15">
        <v>110609010914</v>
      </c>
      <c r="C294" s="15" t="s">
        <v>603</v>
      </c>
      <c r="D294" s="20" t="s">
        <v>604</v>
      </c>
      <c r="E294" s="20" t="s">
        <v>313</v>
      </c>
      <c r="F294" s="16">
        <v>0</v>
      </c>
      <c r="G294" s="17">
        <v>101</v>
      </c>
      <c r="H294" s="17" t="s">
        <v>20</v>
      </c>
      <c r="I294" s="18" t="s">
        <v>43</v>
      </c>
    </row>
    <row r="295" spans="1:9" ht="24.75" customHeight="1">
      <c r="A295" s="14">
        <v>293</v>
      </c>
      <c r="B295" s="15">
        <v>110609010915</v>
      </c>
      <c r="C295" s="15" t="s">
        <v>605</v>
      </c>
      <c r="D295" s="20" t="s">
        <v>606</v>
      </c>
      <c r="E295" s="20" t="s">
        <v>313</v>
      </c>
      <c r="F295" s="16">
        <v>0</v>
      </c>
      <c r="G295" s="17">
        <v>101</v>
      </c>
      <c r="H295" s="17" t="s">
        <v>20</v>
      </c>
      <c r="I295" s="18" t="s">
        <v>43</v>
      </c>
    </row>
    <row r="296" spans="1:9" ht="24.75" customHeight="1">
      <c r="A296" s="14">
        <v>294</v>
      </c>
      <c r="B296" s="15">
        <v>110609010916</v>
      </c>
      <c r="C296" s="15" t="s">
        <v>607</v>
      </c>
      <c r="D296" s="20" t="s">
        <v>608</v>
      </c>
      <c r="E296" s="20" t="s">
        <v>313</v>
      </c>
      <c r="F296" s="16">
        <v>0</v>
      </c>
      <c r="G296" s="17">
        <v>101</v>
      </c>
      <c r="H296" s="17" t="s">
        <v>20</v>
      </c>
      <c r="I296" s="18" t="s">
        <v>43</v>
      </c>
    </row>
    <row r="297" spans="1:9" ht="24.75" customHeight="1">
      <c r="A297" s="14">
        <v>295</v>
      </c>
      <c r="B297" s="15">
        <v>110609010918</v>
      </c>
      <c r="C297" s="15" t="s">
        <v>609</v>
      </c>
      <c r="D297" s="20" t="s">
        <v>610</v>
      </c>
      <c r="E297" s="20" t="s">
        <v>313</v>
      </c>
      <c r="F297" s="16">
        <v>0</v>
      </c>
      <c r="G297" s="17">
        <v>101</v>
      </c>
      <c r="H297" s="17" t="s">
        <v>20</v>
      </c>
      <c r="I297" s="18" t="s">
        <v>43</v>
      </c>
    </row>
    <row r="298" spans="1:9" ht="24.75" customHeight="1">
      <c r="A298" s="14">
        <v>296</v>
      </c>
      <c r="B298" s="15">
        <v>110609010919</v>
      </c>
      <c r="C298" s="15" t="s">
        <v>611</v>
      </c>
      <c r="D298" s="20" t="s">
        <v>612</v>
      </c>
      <c r="E298" s="20" t="s">
        <v>313</v>
      </c>
      <c r="F298" s="16">
        <v>0</v>
      </c>
      <c r="G298" s="17">
        <v>101</v>
      </c>
      <c r="H298" s="17" t="s">
        <v>20</v>
      </c>
      <c r="I298" s="18" t="s">
        <v>43</v>
      </c>
    </row>
    <row r="299" spans="1:9" ht="24.75" customHeight="1">
      <c r="A299" s="14">
        <v>297</v>
      </c>
      <c r="B299" s="15">
        <v>110609010920</v>
      </c>
      <c r="C299" s="15" t="s">
        <v>613</v>
      </c>
      <c r="D299" s="20" t="s">
        <v>614</v>
      </c>
      <c r="E299" s="20" t="s">
        <v>313</v>
      </c>
      <c r="F299" s="16">
        <v>0</v>
      </c>
      <c r="G299" s="17">
        <v>101</v>
      </c>
      <c r="H299" s="17" t="s">
        <v>20</v>
      </c>
      <c r="I299" s="18" t="s">
        <v>43</v>
      </c>
    </row>
    <row r="300" spans="1:9" ht="24.75" customHeight="1">
      <c r="A300" s="14">
        <v>298</v>
      </c>
      <c r="B300" s="15">
        <v>110609010925</v>
      </c>
      <c r="C300" s="15" t="s">
        <v>615</v>
      </c>
      <c r="D300" s="20" t="s">
        <v>616</v>
      </c>
      <c r="E300" s="20" t="s">
        <v>313</v>
      </c>
      <c r="F300" s="16">
        <v>0</v>
      </c>
      <c r="G300" s="17">
        <v>101</v>
      </c>
      <c r="H300" s="17" t="s">
        <v>20</v>
      </c>
      <c r="I300" s="18" t="s">
        <v>43</v>
      </c>
    </row>
    <row r="301" spans="1:9" ht="24.75" customHeight="1">
      <c r="A301" s="14">
        <v>299</v>
      </c>
      <c r="B301" s="15">
        <v>110609010927</v>
      </c>
      <c r="C301" s="15" t="s">
        <v>617</v>
      </c>
      <c r="D301" s="20" t="s">
        <v>618</v>
      </c>
      <c r="E301" s="20" t="s">
        <v>313</v>
      </c>
      <c r="F301" s="16">
        <v>0</v>
      </c>
      <c r="G301" s="17">
        <v>101</v>
      </c>
      <c r="H301" s="17" t="s">
        <v>20</v>
      </c>
      <c r="I301" s="18" t="s">
        <v>43</v>
      </c>
    </row>
    <row r="302" spans="1:9" ht="24.75" customHeight="1">
      <c r="A302" s="14">
        <v>300</v>
      </c>
      <c r="B302" s="15">
        <v>110609010929</v>
      </c>
      <c r="C302" s="15" t="s">
        <v>619</v>
      </c>
      <c r="D302" s="20" t="s">
        <v>620</v>
      </c>
      <c r="E302" s="20" t="s">
        <v>313</v>
      </c>
      <c r="F302" s="16">
        <v>0</v>
      </c>
      <c r="G302" s="17">
        <v>101</v>
      </c>
      <c r="H302" s="17" t="s">
        <v>20</v>
      </c>
      <c r="I302" s="18" t="s">
        <v>43</v>
      </c>
    </row>
    <row r="303" spans="1:9" ht="24.75" customHeight="1">
      <c r="A303" s="14">
        <v>301</v>
      </c>
      <c r="B303" s="15">
        <v>110609011003</v>
      </c>
      <c r="C303" s="15" t="s">
        <v>621</v>
      </c>
      <c r="D303" s="20" t="s">
        <v>622</v>
      </c>
      <c r="E303" s="20" t="s">
        <v>313</v>
      </c>
      <c r="F303" s="16">
        <v>0</v>
      </c>
      <c r="G303" s="17">
        <v>101</v>
      </c>
      <c r="H303" s="17" t="s">
        <v>20</v>
      </c>
      <c r="I303" s="18" t="s">
        <v>43</v>
      </c>
    </row>
    <row r="304" spans="1:9" ht="24.75" customHeight="1">
      <c r="A304" s="14">
        <v>302</v>
      </c>
      <c r="B304" s="15">
        <v>110609011007</v>
      </c>
      <c r="C304" s="15" t="s">
        <v>623</v>
      </c>
      <c r="D304" s="20" t="s">
        <v>624</v>
      </c>
      <c r="E304" s="20" t="s">
        <v>313</v>
      </c>
      <c r="F304" s="16">
        <v>0</v>
      </c>
      <c r="G304" s="17">
        <v>101</v>
      </c>
      <c r="H304" s="17" t="s">
        <v>20</v>
      </c>
      <c r="I304" s="18" t="s">
        <v>43</v>
      </c>
    </row>
    <row r="305" spans="1:9" ht="24.75" customHeight="1">
      <c r="A305" s="14">
        <v>303</v>
      </c>
      <c r="B305" s="15">
        <v>110609011009</v>
      </c>
      <c r="C305" s="15" t="s">
        <v>625</v>
      </c>
      <c r="D305" s="20" t="s">
        <v>626</v>
      </c>
      <c r="E305" s="20" t="s">
        <v>313</v>
      </c>
      <c r="F305" s="16">
        <v>0</v>
      </c>
      <c r="G305" s="17">
        <v>101</v>
      </c>
      <c r="H305" s="17" t="s">
        <v>20</v>
      </c>
      <c r="I305" s="18" t="s">
        <v>43</v>
      </c>
    </row>
    <row r="306" spans="1:9" ht="24.75" customHeight="1">
      <c r="A306" s="14">
        <v>304</v>
      </c>
      <c r="B306" s="15">
        <v>110609011010</v>
      </c>
      <c r="C306" s="15" t="s">
        <v>627</v>
      </c>
      <c r="D306" s="20" t="s">
        <v>628</v>
      </c>
      <c r="E306" s="20" t="s">
        <v>313</v>
      </c>
      <c r="F306" s="16">
        <v>0</v>
      </c>
      <c r="G306" s="17">
        <v>101</v>
      </c>
      <c r="H306" s="17" t="s">
        <v>20</v>
      </c>
      <c r="I306" s="18" t="s">
        <v>43</v>
      </c>
    </row>
    <row r="307" spans="1:9" ht="24.75" customHeight="1">
      <c r="A307" s="14">
        <v>305</v>
      </c>
      <c r="B307" s="15">
        <v>110609011011</v>
      </c>
      <c r="C307" s="15" t="s">
        <v>629</v>
      </c>
      <c r="D307" s="20" t="s">
        <v>630</v>
      </c>
      <c r="E307" s="20" t="s">
        <v>313</v>
      </c>
      <c r="F307" s="16">
        <v>0</v>
      </c>
      <c r="G307" s="17">
        <v>101</v>
      </c>
      <c r="H307" s="17" t="s">
        <v>20</v>
      </c>
      <c r="I307" s="18" t="s">
        <v>43</v>
      </c>
    </row>
    <row r="308" spans="1:9" ht="24.75" customHeight="1">
      <c r="A308" s="14">
        <v>306</v>
      </c>
      <c r="B308" s="15">
        <v>110609011013</v>
      </c>
      <c r="C308" s="15" t="s">
        <v>631</v>
      </c>
      <c r="D308" s="20" t="s">
        <v>632</v>
      </c>
      <c r="E308" s="20" t="s">
        <v>313</v>
      </c>
      <c r="F308" s="16">
        <v>0</v>
      </c>
      <c r="G308" s="17">
        <v>101</v>
      </c>
      <c r="H308" s="17" t="s">
        <v>20</v>
      </c>
      <c r="I308" s="18" t="s">
        <v>43</v>
      </c>
    </row>
    <row r="309" spans="1:9" ht="24.75" customHeight="1">
      <c r="A309" s="14">
        <v>307</v>
      </c>
      <c r="B309" s="15">
        <v>110609011016</v>
      </c>
      <c r="C309" s="15" t="s">
        <v>633</v>
      </c>
      <c r="D309" s="20" t="s">
        <v>634</v>
      </c>
      <c r="E309" s="20" t="s">
        <v>313</v>
      </c>
      <c r="F309" s="16">
        <v>0</v>
      </c>
      <c r="G309" s="17">
        <v>101</v>
      </c>
      <c r="H309" s="17" t="s">
        <v>20</v>
      </c>
      <c r="I309" s="18" t="s">
        <v>43</v>
      </c>
    </row>
    <row r="310" spans="1:9" ht="24.75" customHeight="1">
      <c r="A310" s="14">
        <v>308</v>
      </c>
      <c r="B310" s="15">
        <v>110609011017</v>
      </c>
      <c r="C310" s="15" t="s">
        <v>635</v>
      </c>
      <c r="D310" s="20" t="s">
        <v>636</v>
      </c>
      <c r="E310" s="20" t="s">
        <v>313</v>
      </c>
      <c r="F310" s="16">
        <v>0</v>
      </c>
      <c r="G310" s="17">
        <v>101</v>
      </c>
      <c r="H310" s="17" t="s">
        <v>20</v>
      </c>
      <c r="I310" s="18" t="s">
        <v>43</v>
      </c>
    </row>
    <row r="311" spans="1:9" ht="24.75" customHeight="1">
      <c r="A311" s="14">
        <v>309</v>
      </c>
      <c r="B311" s="15">
        <v>110609011021</v>
      </c>
      <c r="C311" s="15" t="s">
        <v>637</v>
      </c>
      <c r="D311" s="20" t="s">
        <v>638</v>
      </c>
      <c r="E311" s="20" t="s">
        <v>313</v>
      </c>
      <c r="F311" s="16">
        <v>0</v>
      </c>
      <c r="G311" s="17">
        <v>101</v>
      </c>
      <c r="H311" s="17" t="s">
        <v>20</v>
      </c>
      <c r="I311" s="18" t="s">
        <v>43</v>
      </c>
    </row>
    <row r="312" spans="1:9" ht="24.75" customHeight="1">
      <c r="A312" s="14">
        <v>310</v>
      </c>
      <c r="B312" s="15">
        <v>110609011022</v>
      </c>
      <c r="C312" s="15" t="s">
        <v>639</v>
      </c>
      <c r="D312" s="20" t="s">
        <v>640</v>
      </c>
      <c r="E312" s="20" t="s">
        <v>313</v>
      </c>
      <c r="F312" s="16">
        <v>0</v>
      </c>
      <c r="G312" s="17">
        <v>101</v>
      </c>
      <c r="H312" s="17" t="s">
        <v>20</v>
      </c>
      <c r="I312" s="18" t="s">
        <v>43</v>
      </c>
    </row>
    <row r="313" spans="1:9" ht="24.75" customHeight="1">
      <c r="A313" s="14">
        <v>311</v>
      </c>
      <c r="B313" s="15">
        <v>110609011024</v>
      </c>
      <c r="C313" s="15" t="s">
        <v>641</v>
      </c>
      <c r="D313" s="20" t="s">
        <v>642</v>
      </c>
      <c r="E313" s="20" t="s">
        <v>313</v>
      </c>
      <c r="F313" s="16">
        <v>0</v>
      </c>
      <c r="G313" s="17">
        <v>101</v>
      </c>
      <c r="H313" s="17" t="s">
        <v>20</v>
      </c>
      <c r="I313" s="18" t="s">
        <v>43</v>
      </c>
    </row>
    <row r="314" spans="1:9" ht="24.75" customHeight="1">
      <c r="A314" s="14">
        <v>312</v>
      </c>
      <c r="B314" s="15">
        <v>110609011025</v>
      </c>
      <c r="C314" s="15" t="s">
        <v>643</v>
      </c>
      <c r="D314" s="20" t="s">
        <v>644</v>
      </c>
      <c r="E314" s="20" t="s">
        <v>313</v>
      </c>
      <c r="F314" s="16">
        <v>0</v>
      </c>
      <c r="G314" s="17">
        <v>101</v>
      </c>
      <c r="H314" s="17" t="s">
        <v>20</v>
      </c>
      <c r="I314" s="18" t="s">
        <v>43</v>
      </c>
    </row>
    <row r="315" spans="1:9" ht="24.75" customHeight="1">
      <c r="A315" s="14">
        <v>313</v>
      </c>
      <c r="B315" s="15">
        <v>110609011026</v>
      </c>
      <c r="C315" s="15" t="s">
        <v>645</v>
      </c>
      <c r="D315" s="20" t="s">
        <v>646</v>
      </c>
      <c r="E315" s="20" t="s">
        <v>313</v>
      </c>
      <c r="F315" s="16">
        <v>0</v>
      </c>
      <c r="G315" s="17">
        <v>101</v>
      </c>
      <c r="H315" s="17" t="s">
        <v>20</v>
      </c>
      <c r="I315" s="18" t="s">
        <v>43</v>
      </c>
    </row>
    <row r="316" spans="1:9" ht="24.75" customHeight="1">
      <c r="A316" s="14">
        <v>314</v>
      </c>
      <c r="B316" s="15">
        <v>110609011027</v>
      </c>
      <c r="C316" s="15" t="s">
        <v>647</v>
      </c>
      <c r="D316" s="20" t="s">
        <v>648</v>
      </c>
      <c r="E316" s="20" t="s">
        <v>313</v>
      </c>
      <c r="F316" s="16">
        <v>0</v>
      </c>
      <c r="G316" s="17">
        <v>101</v>
      </c>
      <c r="H316" s="17" t="s">
        <v>20</v>
      </c>
      <c r="I316" s="18" t="s">
        <v>43</v>
      </c>
    </row>
    <row r="317" spans="1:9" ht="24.75" customHeight="1">
      <c r="A317" s="14">
        <v>315</v>
      </c>
      <c r="B317" s="15">
        <v>110609011030</v>
      </c>
      <c r="C317" s="15" t="s">
        <v>649</v>
      </c>
      <c r="D317" s="20" t="s">
        <v>650</v>
      </c>
      <c r="E317" s="20" t="s">
        <v>313</v>
      </c>
      <c r="F317" s="16">
        <v>0</v>
      </c>
      <c r="G317" s="17">
        <v>101</v>
      </c>
      <c r="H317" s="17" t="s">
        <v>20</v>
      </c>
      <c r="I317" s="18" t="s">
        <v>43</v>
      </c>
    </row>
    <row r="318" spans="1:9" ht="24.75" customHeight="1">
      <c r="A318" s="14">
        <v>316</v>
      </c>
      <c r="B318" s="15">
        <v>110609011103</v>
      </c>
      <c r="C318" s="15" t="s">
        <v>651</v>
      </c>
      <c r="D318" s="20" t="s">
        <v>652</v>
      </c>
      <c r="E318" s="20" t="s">
        <v>313</v>
      </c>
      <c r="F318" s="16">
        <v>0</v>
      </c>
      <c r="G318" s="17">
        <v>101</v>
      </c>
      <c r="H318" s="17" t="s">
        <v>20</v>
      </c>
      <c r="I318" s="18" t="s">
        <v>43</v>
      </c>
    </row>
    <row r="319" spans="1:9" ht="24.75" customHeight="1">
      <c r="A319" s="14">
        <v>317</v>
      </c>
      <c r="B319" s="15">
        <v>110609011104</v>
      </c>
      <c r="C319" s="15" t="s">
        <v>653</v>
      </c>
      <c r="D319" s="20" t="s">
        <v>654</v>
      </c>
      <c r="E319" s="20" t="s">
        <v>313</v>
      </c>
      <c r="F319" s="16">
        <v>0</v>
      </c>
      <c r="G319" s="17">
        <v>101</v>
      </c>
      <c r="H319" s="17" t="s">
        <v>20</v>
      </c>
      <c r="I319" s="18" t="s">
        <v>43</v>
      </c>
    </row>
    <row r="320" spans="1:9" ht="24.75" customHeight="1">
      <c r="A320" s="14">
        <v>318</v>
      </c>
      <c r="B320" s="15">
        <v>110609011106</v>
      </c>
      <c r="C320" s="15" t="s">
        <v>655</v>
      </c>
      <c r="D320" s="20" t="s">
        <v>656</v>
      </c>
      <c r="E320" s="20" t="s">
        <v>313</v>
      </c>
      <c r="F320" s="16">
        <v>0</v>
      </c>
      <c r="G320" s="17">
        <v>101</v>
      </c>
      <c r="H320" s="17" t="s">
        <v>20</v>
      </c>
      <c r="I320" s="18" t="s">
        <v>43</v>
      </c>
    </row>
    <row r="321" spans="1:9" ht="24.75" customHeight="1">
      <c r="A321" s="14">
        <v>319</v>
      </c>
      <c r="B321" s="15">
        <v>110609011107</v>
      </c>
      <c r="C321" s="15" t="s">
        <v>657</v>
      </c>
      <c r="D321" s="20" t="s">
        <v>658</v>
      </c>
      <c r="E321" s="20" t="s">
        <v>313</v>
      </c>
      <c r="F321" s="16">
        <v>0</v>
      </c>
      <c r="G321" s="17">
        <v>101</v>
      </c>
      <c r="H321" s="17" t="s">
        <v>20</v>
      </c>
      <c r="I321" s="18" t="s">
        <v>43</v>
      </c>
    </row>
    <row r="322" spans="1:9" ht="24.75" customHeight="1">
      <c r="A322" s="14">
        <v>320</v>
      </c>
      <c r="B322" s="15">
        <v>110609011113</v>
      </c>
      <c r="C322" s="15" t="s">
        <v>659</v>
      </c>
      <c r="D322" s="20" t="s">
        <v>660</v>
      </c>
      <c r="E322" s="20" t="s">
        <v>313</v>
      </c>
      <c r="F322" s="16">
        <v>0</v>
      </c>
      <c r="G322" s="17">
        <v>101</v>
      </c>
      <c r="H322" s="17" t="s">
        <v>20</v>
      </c>
      <c r="I322" s="18" t="s">
        <v>43</v>
      </c>
    </row>
    <row r="323" spans="1:9" ht="24.75" customHeight="1">
      <c r="A323" s="14">
        <v>321</v>
      </c>
      <c r="B323" s="15">
        <v>110609011114</v>
      </c>
      <c r="C323" s="15" t="s">
        <v>661</v>
      </c>
      <c r="D323" s="20" t="s">
        <v>662</v>
      </c>
      <c r="E323" s="20" t="s">
        <v>313</v>
      </c>
      <c r="F323" s="16">
        <v>0</v>
      </c>
      <c r="G323" s="17">
        <v>101</v>
      </c>
      <c r="H323" s="17" t="s">
        <v>20</v>
      </c>
      <c r="I323" s="18" t="s">
        <v>43</v>
      </c>
    </row>
    <row r="324" spans="1:9" ht="24.75" customHeight="1">
      <c r="A324" s="14">
        <v>322</v>
      </c>
      <c r="B324" s="15">
        <v>110609011115</v>
      </c>
      <c r="C324" s="15" t="s">
        <v>663</v>
      </c>
      <c r="D324" s="20" t="s">
        <v>664</v>
      </c>
      <c r="E324" s="20" t="s">
        <v>313</v>
      </c>
      <c r="F324" s="16">
        <v>0</v>
      </c>
      <c r="G324" s="17">
        <v>101</v>
      </c>
      <c r="H324" s="17" t="s">
        <v>20</v>
      </c>
      <c r="I324" s="18" t="s">
        <v>43</v>
      </c>
    </row>
    <row r="325" spans="1:9" ht="24.75" customHeight="1">
      <c r="A325" s="14">
        <v>323</v>
      </c>
      <c r="B325" s="15">
        <v>110609011121</v>
      </c>
      <c r="C325" s="15" t="s">
        <v>665</v>
      </c>
      <c r="D325" s="20" t="s">
        <v>666</v>
      </c>
      <c r="E325" s="20" t="s">
        <v>313</v>
      </c>
      <c r="F325" s="16">
        <v>0</v>
      </c>
      <c r="G325" s="17">
        <v>101</v>
      </c>
      <c r="H325" s="17" t="s">
        <v>20</v>
      </c>
      <c r="I325" s="18" t="s">
        <v>43</v>
      </c>
    </row>
    <row r="326" spans="1:9" ht="24.75" customHeight="1">
      <c r="A326" s="14">
        <v>324</v>
      </c>
      <c r="B326" s="15">
        <v>110609011123</v>
      </c>
      <c r="C326" s="15" t="s">
        <v>667</v>
      </c>
      <c r="D326" s="20" t="s">
        <v>668</v>
      </c>
      <c r="E326" s="20" t="s">
        <v>313</v>
      </c>
      <c r="F326" s="16">
        <v>0</v>
      </c>
      <c r="G326" s="17">
        <v>101</v>
      </c>
      <c r="H326" s="17" t="s">
        <v>20</v>
      </c>
      <c r="I326" s="18" t="s">
        <v>43</v>
      </c>
    </row>
    <row r="327" spans="1:9" ht="24.75" customHeight="1">
      <c r="A327" s="14">
        <v>325</v>
      </c>
      <c r="B327" s="15">
        <v>110610011220</v>
      </c>
      <c r="C327" s="15" t="s">
        <v>669</v>
      </c>
      <c r="D327" s="20" t="s">
        <v>670</v>
      </c>
      <c r="E327" s="20" t="s">
        <v>671</v>
      </c>
      <c r="F327" s="16">
        <v>70.8</v>
      </c>
      <c r="G327" s="17">
        <v>1</v>
      </c>
      <c r="H327" s="17" t="str">
        <f>VLOOKUP(B327,'[2]资格复审名单'!$C:$G,5,FALSE)</f>
        <v>入围</v>
      </c>
      <c r="I327" s="18" t="s">
        <v>13</v>
      </c>
    </row>
    <row r="328" spans="1:9" ht="24.75" customHeight="1">
      <c r="A328" s="14">
        <v>326</v>
      </c>
      <c r="B328" s="15">
        <v>110610011203</v>
      </c>
      <c r="C328" s="15" t="s">
        <v>672</v>
      </c>
      <c r="D328" s="20" t="s">
        <v>673</v>
      </c>
      <c r="E328" s="20" t="s">
        <v>671</v>
      </c>
      <c r="F328" s="16">
        <v>69.2</v>
      </c>
      <c r="G328" s="17">
        <v>2</v>
      </c>
      <c r="H328" s="17" t="str">
        <f>VLOOKUP(B328,'[2]资格复审名单'!$C:$G,5,FALSE)</f>
        <v>入围</v>
      </c>
      <c r="I328" s="18" t="s">
        <v>13</v>
      </c>
    </row>
    <row r="329" spans="1:9" ht="24.75" customHeight="1">
      <c r="A329" s="14">
        <v>327</v>
      </c>
      <c r="B329" s="15">
        <v>110610011126</v>
      </c>
      <c r="C329" s="15" t="s">
        <v>674</v>
      </c>
      <c r="D329" s="20" t="s">
        <v>675</v>
      </c>
      <c r="E329" s="20" t="s">
        <v>671</v>
      </c>
      <c r="F329" s="16">
        <v>68.4</v>
      </c>
      <c r="G329" s="17">
        <v>3</v>
      </c>
      <c r="H329" s="17" t="str">
        <f>VLOOKUP(B329,'[2]资格复审名单'!$C:$G,5,FALSE)</f>
        <v>入围</v>
      </c>
      <c r="I329" s="18" t="s">
        <v>13</v>
      </c>
    </row>
    <row r="330" spans="1:9" ht="24.75" customHeight="1">
      <c r="A330" s="14">
        <v>328</v>
      </c>
      <c r="B330" s="15">
        <v>110610011205</v>
      </c>
      <c r="C330" s="15" t="s">
        <v>676</v>
      </c>
      <c r="D330" s="20" t="s">
        <v>677</v>
      </c>
      <c r="E330" s="20" t="s">
        <v>671</v>
      </c>
      <c r="F330" s="16">
        <v>65.2</v>
      </c>
      <c r="G330" s="17">
        <v>4</v>
      </c>
      <c r="H330" s="17" t="s">
        <v>20</v>
      </c>
      <c r="I330" s="18" t="s">
        <v>82</v>
      </c>
    </row>
    <row r="331" spans="1:9" ht="24.75" customHeight="1">
      <c r="A331" s="14">
        <v>329</v>
      </c>
      <c r="B331" s="15">
        <v>110610011201</v>
      </c>
      <c r="C331" s="15" t="s">
        <v>678</v>
      </c>
      <c r="D331" s="20" t="s">
        <v>679</v>
      </c>
      <c r="E331" s="20" t="s">
        <v>671</v>
      </c>
      <c r="F331" s="16">
        <v>64.8</v>
      </c>
      <c r="G331" s="17">
        <v>5</v>
      </c>
      <c r="H331" s="17" t="s">
        <v>20</v>
      </c>
      <c r="I331" s="18" t="s">
        <v>82</v>
      </c>
    </row>
    <row r="332" spans="1:9" ht="24.75" customHeight="1">
      <c r="A332" s="14">
        <v>330</v>
      </c>
      <c r="B332" s="15">
        <v>110610011202</v>
      </c>
      <c r="C332" s="15" t="s">
        <v>680</v>
      </c>
      <c r="D332" s="20" t="s">
        <v>681</v>
      </c>
      <c r="E332" s="20" t="s">
        <v>671</v>
      </c>
      <c r="F332" s="16">
        <v>60.4</v>
      </c>
      <c r="G332" s="17">
        <v>6</v>
      </c>
      <c r="H332" s="17" t="s">
        <v>20</v>
      </c>
      <c r="I332" s="18" t="s">
        <v>82</v>
      </c>
    </row>
    <row r="333" spans="1:9" ht="24.75" customHeight="1">
      <c r="A333" s="14">
        <v>331</v>
      </c>
      <c r="B333" s="15">
        <v>110610011129</v>
      </c>
      <c r="C333" s="15" t="s">
        <v>682</v>
      </c>
      <c r="D333" s="20" t="s">
        <v>683</v>
      </c>
      <c r="E333" s="20" t="s">
        <v>671</v>
      </c>
      <c r="F333" s="16">
        <v>58.8</v>
      </c>
      <c r="G333" s="17">
        <v>7</v>
      </c>
      <c r="H333" s="17" t="s">
        <v>20</v>
      </c>
      <c r="I333" s="18" t="s">
        <v>21</v>
      </c>
    </row>
    <row r="334" spans="1:9" ht="24.75" customHeight="1">
      <c r="A334" s="14">
        <v>332</v>
      </c>
      <c r="B334" s="15">
        <v>110610011215</v>
      </c>
      <c r="C334" s="15" t="s">
        <v>684</v>
      </c>
      <c r="D334" s="20" t="s">
        <v>685</v>
      </c>
      <c r="E334" s="20" t="s">
        <v>671</v>
      </c>
      <c r="F334" s="16">
        <v>58.4</v>
      </c>
      <c r="G334" s="17">
        <v>8</v>
      </c>
      <c r="H334" s="17" t="s">
        <v>20</v>
      </c>
      <c r="I334" s="18" t="s">
        <v>21</v>
      </c>
    </row>
    <row r="335" spans="1:9" ht="24.75" customHeight="1">
      <c r="A335" s="14">
        <v>333</v>
      </c>
      <c r="B335" s="15">
        <v>110610011125</v>
      </c>
      <c r="C335" s="15" t="s">
        <v>686</v>
      </c>
      <c r="D335" s="20" t="s">
        <v>687</v>
      </c>
      <c r="E335" s="20" t="s">
        <v>671</v>
      </c>
      <c r="F335" s="16">
        <v>58</v>
      </c>
      <c r="G335" s="17">
        <v>9</v>
      </c>
      <c r="H335" s="17" t="s">
        <v>20</v>
      </c>
      <c r="I335" s="18" t="s">
        <v>21</v>
      </c>
    </row>
    <row r="336" spans="1:9" ht="24.75" customHeight="1">
      <c r="A336" s="14">
        <v>334</v>
      </c>
      <c r="B336" s="15">
        <v>110610011219</v>
      </c>
      <c r="C336" s="15" t="s">
        <v>688</v>
      </c>
      <c r="D336" s="20" t="s">
        <v>689</v>
      </c>
      <c r="E336" s="20" t="s">
        <v>671</v>
      </c>
      <c r="F336" s="16">
        <v>57.2</v>
      </c>
      <c r="G336" s="17">
        <v>10</v>
      </c>
      <c r="H336" s="17" t="s">
        <v>20</v>
      </c>
      <c r="I336" s="18" t="s">
        <v>21</v>
      </c>
    </row>
    <row r="337" spans="1:9" ht="24.75" customHeight="1">
      <c r="A337" s="14">
        <v>335</v>
      </c>
      <c r="B337" s="15">
        <v>110610011206</v>
      </c>
      <c r="C337" s="15" t="s">
        <v>690</v>
      </c>
      <c r="D337" s="20" t="s">
        <v>691</v>
      </c>
      <c r="E337" s="20" t="s">
        <v>671</v>
      </c>
      <c r="F337" s="16">
        <v>56.8</v>
      </c>
      <c r="G337" s="17">
        <v>11</v>
      </c>
      <c r="H337" s="17" t="s">
        <v>20</v>
      </c>
      <c r="I337" s="18" t="s">
        <v>21</v>
      </c>
    </row>
    <row r="338" spans="1:9" ht="24.75" customHeight="1">
      <c r="A338" s="14">
        <v>336</v>
      </c>
      <c r="B338" s="15">
        <v>110610011210</v>
      </c>
      <c r="C338" s="15" t="s">
        <v>692</v>
      </c>
      <c r="D338" s="20" t="s">
        <v>693</v>
      </c>
      <c r="E338" s="20" t="s">
        <v>671</v>
      </c>
      <c r="F338" s="16">
        <v>56.8</v>
      </c>
      <c r="G338" s="17">
        <v>11</v>
      </c>
      <c r="H338" s="17" t="s">
        <v>20</v>
      </c>
      <c r="I338" s="18" t="s">
        <v>21</v>
      </c>
    </row>
    <row r="339" spans="1:9" ht="24.75" customHeight="1">
      <c r="A339" s="14">
        <v>337</v>
      </c>
      <c r="B339" s="15">
        <v>110610011216</v>
      </c>
      <c r="C339" s="15" t="s">
        <v>694</v>
      </c>
      <c r="D339" s="20" t="s">
        <v>695</v>
      </c>
      <c r="E339" s="20" t="s">
        <v>671</v>
      </c>
      <c r="F339" s="16">
        <v>56.8</v>
      </c>
      <c r="G339" s="17">
        <v>11</v>
      </c>
      <c r="H339" s="17" t="s">
        <v>20</v>
      </c>
      <c r="I339" s="18" t="s">
        <v>21</v>
      </c>
    </row>
    <row r="340" spans="1:9" ht="24.75" customHeight="1">
      <c r="A340" s="14">
        <v>338</v>
      </c>
      <c r="B340" s="15">
        <v>110610011209</v>
      </c>
      <c r="C340" s="15" t="s">
        <v>696</v>
      </c>
      <c r="D340" s="20" t="s">
        <v>697</v>
      </c>
      <c r="E340" s="20" t="s">
        <v>671</v>
      </c>
      <c r="F340" s="16">
        <v>56.4</v>
      </c>
      <c r="G340" s="17">
        <v>14</v>
      </c>
      <c r="H340" s="17" t="s">
        <v>20</v>
      </c>
      <c r="I340" s="18" t="s">
        <v>21</v>
      </c>
    </row>
    <row r="341" spans="1:9" ht="24.75" customHeight="1">
      <c r="A341" s="14">
        <v>339</v>
      </c>
      <c r="B341" s="15">
        <v>110610011212</v>
      </c>
      <c r="C341" s="15" t="s">
        <v>698</v>
      </c>
      <c r="D341" s="20" t="s">
        <v>699</v>
      </c>
      <c r="E341" s="20" t="s">
        <v>671</v>
      </c>
      <c r="F341" s="16">
        <v>55.6</v>
      </c>
      <c r="G341" s="17">
        <v>15</v>
      </c>
      <c r="H341" s="17" t="s">
        <v>20</v>
      </c>
      <c r="I341" s="18" t="s">
        <v>21</v>
      </c>
    </row>
    <row r="342" spans="1:9" ht="24.75" customHeight="1">
      <c r="A342" s="14">
        <v>340</v>
      </c>
      <c r="B342" s="15">
        <v>110610011208</v>
      </c>
      <c r="C342" s="15" t="s">
        <v>700</v>
      </c>
      <c r="D342" s="20" t="s">
        <v>701</v>
      </c>
      <c r="E342" s="20" t="s">
        <v>671</v>
      </c>
      <c r="F342" s="16">
        <v>54</v>
      </c>
      <c r="G342" s="17">
        <v>16</v>
      </c>
      <c r="H342" s="17" t="s">
        <v>20</v>
      </c>
      <c r="I342" s="18" t="s">
        <v>21</v>
      </c>
    </row>
    <row r="343" spans="1:9" ht="24.75" customHeight="1">
      <c r="A343" s="14">
        <v>341</v>
      </c>
      <c r="B343" s="15">
        <v>110610011127</v>
      </c>
      <c r="C343" s="15" t="s">
        <v>702</v>
      </c>
      <c r="D343" s="20" t="s">
        <v>703</v>
      </c>
      <c r="E343" s="20" t="s">
        <v>671</v>
      </c>
      <c r="F343" s="16">
        <v>51.6</v>
      </c>
      <c r="G343" s="17">
        <v>17</v>
      </c>
      <c r="H343" s="17" t="s">
        <v>20</v>
      </c>
      <c r="I343" s="18" t="s">
        <v>21</v>
      </c>
    </row>
    <row r="344" spans="1:9" ht="24.75" customHeight="1">
      <c r="A344" s="14">
        <v>342</v>
      </c>
      <c r="B344" s="15">
        <v>110610011207</v>
      </c>
      <c r="C344" s="15" t="s">
        <v>704</v>
      </c>
      <c r="D344" s="20" t="s">
        <v>705</v>
      </c>
      <c r="E344" s="20" t="s">
        <v>671</v>
      </c>
      <c r="F344" s="16">
        <v>51.6</v>
      </c>
      <c r="G344" s="17">
        <v>17</v>
      </c>
      <c r="H344" s="17" t="s">
        <v>20</v>
      </c>
      <c r="I344" s="18" t="s">
        <v>21</v>
      </c>
    </row>
    <row r="345" spans="1:9" ht="24.75" customHeight="1">
      <c r="A345" s="14">
        <v>343</v>
      </c>
      <c r="B345" s="15">
        <v>110610011130</v>
      </c>
      <c r="C345" s="15" t="s">
        <v>706</v>
      </c>
      <c r="D345" s="20" t="s">
        <v>707</v>
      </c>
      <c r="E345" s="20" t="s">
        <v>671</v>
      </c>
      <c r="F345" s="16">
        <v>45.6</v>
      </c>
      <c r="G345" s="17">
        <v>19</v>
      </c>
      <c r="H345" s="17" t="s">
        <v>20</v>
      </c>
      <c r="I345" s="18" t="s">
        <v>21</v>
      </c>
    </row>
    <row r="346" spans="1:9" ht="24.75" customHeight="1">
      <c r="A346" s="14">
        <v>344</v>
      </c>
      <c r="B346" s="15">
        <v>110610011128</v>
      </c>
      <c r="C346" s="15" t="s">
        <v>708</v>
      </c>
      <c r="D346" s="20" t="s">
        <v>709</v>
      </c>
      <c r="E346" s="20" t="s">
        <v>671</v>
      </c>
      <c r="F346" s="16">
        <v>0</v>
      </c>
      <c r="G346" s="17">
        <v>20</v>
      </c>
      <c r="H346" s="17" t="s">
        <v>20</v>
      </c>
      <c r="I346" s="18" t="s">
        <v>43</v>
      </c>
    </row>
    <row r="347" spans="1:9" ht="24.75" customHeight="1">
      <c r="A347" s="14">
        <v>345</v>
      </c>
      <c r="B347" s="15">
        <v>110610011204</v>
      </c>
      <c r="C347" s="15" t="s">
        <v>710</v>
      </c>
      <c r="D347" s="20" t="s">
        <v>711</v>
      </c>
      <c r="E347" s="20" t="s">
        <v>671</v>
      </c>
      <c r="F347" s="16">
        <v>0</v>
      </c>
      <c r="G347" s="17">
        <v>20</v>
      </c>
      <c r="H347" s="17" t="s">
        <v>20</v>
      </c>
      <c r="I347" s="18" t="s">
        <v>43</v>
      </c>
    </row>
    <row r="348" spans="1:9" ht="24.75" customHeight="1">
      <c r="A348" s="14">
        <v>346</v>
      </c>
      <c r="B348" s="15">
        <v>110610011211</v>
      </c>
      <c r="C348" s="15" t="s">
        <v>712</v>
      </c>
      <c r="D348" s="20" t="s">
        <v>713</v>
      </c>
      <c r="E348" s="20" t="s">
        <v>671</v>
      </c>
      <c r="F348" s="16">
        <v>0</v>
      </c>
      <c r="G348" s="17">
        <v>20</v>
      </c>
      <c r="H348" s="17" t="s">
        <v>20</v>
      </c>
      <c r="I348" s="18" t="s">
        <v>43</v>
      </c>
    </row>
    <row r="349" spans="1:9" ht="24.75" customHeight="1">
      <c r="A349" s="14">
        <v>347</v>
      </c>
      <c r="B349" s="15">
        <v>110610011213</v>
      </c>
      <c r="C349" s="15" t="s">
        <v>714</v>
      </c>
      <c r="D349" s="20" t="s">
        <v>715</v>
      </c>
      <c r="E349" s="20" t="s">
        <v>671</v>
      </c>
      <c r="F349" s="16">
        <v>0</v>
      </c>
      <c r="G349" s="17">
        <v>20</v>
      </c>
      <c r="H349" s="17" t="s">
        <v>20</v>
      </c>
      <c r="I349" s="18" t="s">
        <v>43</v>
      </c>
    </row>
    <row r="350" spans="1:9" ht="24.75" customHeight="1">
      <c r="A350" s="14">
        <v>348</v>
      </c>
      <c r="B350" s="15">
        <v>110610011214</v>
      </c>
      <c r="C350" s="15" t="s">
        <v>716</v>
      </c>
      <c r="D350" s="20" t="s">
        <v>717</v>
      </c>
      <c r="E350" s="20" t="s">
        <v>671</v>
      </c>
      <c r="F350" s="16">
        <v>0</v>
      </c>
      <c r="G350" s="17">
        <v>20</v>
      </c>
      <c r="H350" s="17" t="s">
        <v>20</v>
      </c>
      <c r="I350" s="18" t="s">
        <v>43</v>
      </c>
    </row>
    <row r="351" spans="1:9" ht="24.75" customHeight="1">
      <c r="A351" s="14">
        <v>349</v>
      </c>
      <c r="B351" s="15">
        <v>110610011217</v>
      </c>
      <c r="C351" s="15" t="s">
        <v>718</v>
      </c>
      <c r="D351" s="20" t="s">
        <v>719</v>
      </c>
      <c r="E351" s="20" t="s">
        <v>671</v>
      </c>
      <c r="F351" s="16">
        <v>0</v>
      </c>
      <c r="G351" s="17">
        <v>20</v>
      </c>
      <c r="H351" s="17" t="s">
        <v>20</v>
      </c>
      <c r="I351" s="18" t="s">
        <v>43</v>
      </c>
    </row>
    <row r="352" spans="1:9" ht="24.75" customHeight="1">
      <c r="A352" s="14">
        <v>350</v>
      </c>
      <c r="B352" s="15">
        <v>110610011218</v>
      </c>
      <c r="C352" s="15" t="s">
        <v>720</v>
      </c>
      <c r="D352" s="20" t="s">
        <v>721</v>
      </c>
      <c r="E352" s="20" t="s">
        <v>671</v>
      </c>
      <c r="F352" s="16">
        <v>0</v>
      </c>
      <c r="G352" s="17">
        <v>20</v>
      </c>
      <c r="H352" s="17" t="s">
        <v>20</v>
      </c>
      <c r="I352" s="18" t="s">
        <v>43</v>
      </c>
    </row>
    <row r="353" spans="1:9" ht="24.75" customHeight="1">
      <c r="A353" s="14">
        <v>351</v>
      </c>
      <c r="B353" s="15">
        <v>110610011221</v>
      </c>
      <c r="C353" s="15" t="s">
        <v>722</v>
      </c>
      <c r="D353" s="20" t="s">
        <v>723</v>
      </c>
      <c r="E353" s="20" t="s">
        <v>671</v>
      </c>
      <c r="F353" s="16">
        <v>0</v>
      </c>
      <c r="G353" s="17">
        <v>20</v>
      </c>
      <c r="H353" s="17" t="s">
        <v>20</v>
      </c>
      <c r="I353" s="18" t="s">
        <v>43</v>
      </c>
    </row>
    <row r="354" spans="1:9" ht="24.75" customHeight="1">
      <c r="A354" s="14">
        <v>352</v>
      </c>
      <c r="B354" s="15">
        <v>110610011222</v>
      </c>
      <c r="C354" s="15" t="s">
        <v>724</v>
      </c>
      <c r="D354" s="20" t="s">
        <v>725</v>
      </c>
      <c r="E354" s="20" t="s">
        <v>671</v>
      </c>
      <c r="F354" s="16">
        <v>0</v>
      </c>
      <c r="G354" s="17">
        <v>20</v>
      </c>
      <c r="H354" s="17" t="s">
        <v>20</v>
      </c>
      <c r="I354" s="18" t="s">
        <v>43</v>
      </c>
    </row>
    <row r="355" spans="1:9" ht="24.75" customHeight="1">
      <c r="A355" s="14">
        <v>353</v>
      </c>
      <c r="B355" s="15">
        <v>110610011223</v>
      </c>
      <c r="C355" s="15" t="s">
        <v>726</v>
      </c>
      <c r="D355" s="20" t="s">
        <v>727</v>
      </c>
      <c r="E355" s="20" t="s">
        <v>671</v>
      </c>
      <c r="F355" s="16">
        <v>0</v>
      </c>
      <c r="G355" s="17">
        <v>20</v>
      </c>
      <c r="H355" s="17" t="s">
        <v>20</v>
      </c>
      <c r="I355" s="18" t="s">
        <v>43</v>
      </c>
    </row>
    <row r="356" spans="1:9" ht="24.75" customHeight="1">
      <c r="A356" s="14">
        <v>354</v>
      </c>
      <c r="B356" s="15">
        <v>110611011302</v>
      </c>
      <c r="C356" s="15" t="s">
        <v>728</v>
      </c>
      <c r="D356" s="20" t="s">
        <v>729</v>
      </c>
      <c r="E356" s="20" t="s">
        <v>730</v>
      </c>
      <c r="F356" s="16">
        <v>61.2</v>
      </c>
      <c r="G356" s="17">
        <v>1</v>
      </c>
      <c r="H356" s="17" t="str">
        <f>VLOOKUP(B356,'[2]资格复审名单'!$C:$G,5,FALSE)</f>
        <v>入围</v>
      </c>
      <c r="I356" s="18" t="s">
        <v>13</v>
      </c>
    </row>
    <row r="357" spans="1:9" ht="24.75" customHeight="1">
      <c r="A357" s="14">
        <v>355</v>
      </c>
      <c r="B357" s="15">
        <v>110611011230</v>
      </c>
      <c r="C357" s="15" t="s">
        <v>731</v>
      </c>
      <c r="D357" s="20" t="s">
        <v>732</v>
      </c>
      <c r="E357" s="20" t="s">
        <v>730</v>
      </c>
      <c r="F357" s="16">
        <v>60.4</v>
      </c>
      <c r="G357" s="17">
        <v>2</v>
      </c>
      <c r="H357" s="17" t="str">
        <f>VLOOKUP(B357,'[2]资格复审名单'!$C:$G,5,FALSE)</f>
        <v>入围</v>
      </c>
      <c r="I357" s="18" t="s">
        <v>13</v>
      </c>
    </row>
    <row r="358" spans="1:9" ht="24.75" customHeight="1">
      <c r="A358" s="14">
        <v>356</v>
      </c>
      <c r="B358" s="15">
        <v>110611011224</v>
      </c>
      <c r="C358" s="15">
        <v>4.6000619990712E+17</v>
      </c>
      <c r="D358" s="20" t="s">
        <v>733</v>
      </c>
      <c r="E358" s="20" t="s">
        <v>730</v>
      </c>
      <c r="F358" s="16">
        <v>59.2</v>
      </c>
      <c r="G358" s="17">
        <v>3</v>
      </c>
      <c r="H358" s="17" t="s">
        <v>734</v>
      </c>
      <c r="I358" s="18" t="s">
        <v>13</v>
      </c>
    </row>
    <row r="359" spans="1:9" ht="24.75" customHeight="1">
      <c r="A359" s="14">
        <v>357</v>
      </c>
      <c r="B359" s="15">
        <v>110611011301</v>
      </c>
      <c r="C359" s="15" t="s">
        <v>735</v>
      </c>
      <c r="D359" s="20" t="s">
        <v>736</v>
      </c>
      <c r="E359" s="20" t="s">
        <v>730</v>
      </c>
      <c r="F359" s="16">
        <v>58.8</v>
      </c>
      <c r="G359" s="17">
        <v>4</v>
      </c>
      <c r="H359" s="17" t="s">
        <v>20</v>
      </c>
      <c r="I359" s="18" t="s">
        <v>21</v>
      </c>
    </row>
    <row r="360" spans="1:9" ht="24.75" customHeight="1">
      <c r="A360" s="14">
        <v>358</v>
      </c>
      <c r="B360" s="15">
        <v>110611011307</v>
      </c>
      <c r="C360" s="15" t="s">
        <v>737</v>
      </c>
      <c r="D360" s="20" t="s">
        <v>738</v>
      </c>
      <c r="E360" s="20" t="s">
        <v>730</v>
      </c>
      <c r="F360" s="16">
        <v>54</v>
      </c>
      <c r="G360" s="17">
        <v>5</v>
      </c>
      <c r="H360" s="17" t="s">
        <v>20</v>
      </c>
      <c r="I360" s="18" t="s">
        <v>21</v>
      </c>
    </row>
    <row r="361" spans="1:9" ht="24.75" customHeight="1">
      <c r="A361" s="14">
        <v>359</v>
      </c>
      <c r="B361" s="15">
        <v>110611011225</v>
      </c>
      <c r="C361" s="15" t="s">
        <v>739</v>
      </c>
      <c r="D361" s="20" t="s">
        <v>740</v>
      </c>
      <c r="E361" s="20" t="s">
        <v>730</v>
      </c>
      <c r="F361" s="16">
        <v>52.8</v>
      </c>
      <c r="G361" s="17">
        <v>6</v>
      </c>
      <c r="H361" s="17" t="s">
        <v>20</v>
      </c>
      <c r="I361" s="18" t="s">
        <v>21</v>
      </c>
    </row>
    <row r="362" spans="1:9" ht="24.75" customHeight="1">
      <c r="A362" s="14">
        <v>360</v>
      </c>
      <c r="B362" s="15">
        <v>110611011226</v>
      </c>
      <c r="C362" s="15" t="s">
        <v>741</v>
      </c>
      <c r="D362" s="20" t="s">
        <v>742</v>
      </c>
      <c r="E362" s="20" t="s">
        <v>730</v>
      </c>
      <c r="F362" s="16">
        <v>0</v>
      </c>
      <c r="G362" s="17">
        <v>7</v>
      </c>
      <c r="H362" s="17" t="s">
        <v>20</v>
      </c>
      <c r="I362" s="18" t="s">
        <v>43</v>
      </c>
    </row>
    <row r="363" spans="1:9" ht="24.75" customHeight="1">
      <c r="A363" s="14">
        <v>361</v>
      </c>
      <c r="B363" s="15">
        <v>110611011227</v>
      </c>
      <c r="C363" s="15" t="s">
        <v>743</v>
      </c>
      <c r="D363" s="20" t="s">
        <v>744</v>
      </c>
      <c r="E363" s="20" t="s">
        <v>730</v>
      </c>
      <c r="F363" s="16">
        <v>0</v>
      </c>
      <c r="G363" s="17">
        <v>7</v>
      </c>
      <c r="H363" s="17" t="s">
        <v>20</v>
      </c>
      <c r="I363" s="18" t="s">
        <v>43</v>
      </c>
    </row>
    <row r="364" spans="1:9" ht="24.75" customHeight="1">
      <c r="A364" s="14">
        <v>362</v>
      </c>
      <c r="B364" s="15">
        <v>110611011228</v>
      </c>
      <c r="C364" s="15" t="s">
        <v>745</v>
      </c>
      <c r="D364" s="20" t="s">
        <v>746</v>
      </c>
      <c r="E364" s="20" t="s">
        <v>730</v>
      </c>
      <c r="F364" s="16">
        <v>0</v>
      </c>
      <c r="G364" s="17">
        <v>7</v>
      </c>
      <c r="H364" s="17" t="s">
        <v>20</v>
      </c>
      <c r="I364" s="18" t="s">
        <v>43</v>
      </c>
    </row>
    <row r="365" spans="1:9" ht="24.75" customHeight="1">
      <c r="A365" s="14">
        <v>363</v>
      </c>
      <c r="B365" s="15">
        <v>110611011229</v>
      </c>
      <c r="C365" s="15" t="s">
        <v>747</v>
      </c>
      <c r="D365" s="20" t="s">
        <v>748</v>
      </c>
      <c r="E365" s="20" t="s">
        <v>730</v>
      </c>
      <c r="F365" s="16">
        <v>0</v>
      </c>
      <c r="G365" s="17">
        <v>7</v>
      </c>
      <c r="H365" s="17" t="s">
        <v>20</v>
      </c>
      <c r="I365" s="18" t="s">
        <v>43</v>
      </c>
    </row>
    <row r="366" spans="1:9" ht="24.75" customHeight="1">
      <c r="A366" s="14">
        <v>364</v>
      </c>
      <c r="B366" s="15">
        <v>110611011303</v>
      </c>
      <c r="C366" s="15" t="s">
        <v>749</v>
      </c>
      <c r="D366" s="20" t="s">
        <v>750</v>
      </c>
      <c r="E366" s="20" t="s">
        <v>730</v>
      </c>
      <c r="F366" s="16">
        <v>0</v>
      </c>
      <c r="G366" s="17">
        <v>7</v>
      </c>
      <c r="H366" s="17" t="s">
        <v>20</v>
      </c>
      <c r="I366" s="18" t="s">
        <v>43</v>
      </c>
    </row>
    <row r="367" spans="1:9" ht="24.75" customHeight="1">
      <c r="A367" s="14">
        <v>365</v>
      </c>
      <c r="B367" s="15">
        <v>110611011304</v>
      </c>
      <c r="C367" s="15" t="s">
        <v>751</v>
      </c>
      <c r="D367" s="20" t="s">
        <v>752</v>
      </c>
      <c r="E367" s="20" t="s">
        <v>730</v>
      </c>
      <c r="F367" s="16">
        <v>0</v>
      </c>
      <c r="G367" s="17">
        <v>7</v>
      </c>
      <c r="H367" s="17" t="s">
        <v>20</v>
      </c>
      <c r="I367" s="18" t="s">
        <v>43</v>
      </c>
    </row>
    <row r="368" spans="1:9" ht="24.75" customHeight="1">
      <c r="A368" s="14">
        <v>366</v>
      </c>
      <c r="B368" s="15">
        <v>110611011305</v>
      </c>
      <c r="C368" s="15" t="s">
        <v>753</v>
      </c>
      <c r="D368" s="20" t="s">
        <v>754</v>
      </c>
      <c r="E368" s="20" t="s">
        <v>730</v>
      </c>
      <c r="F368" s="16">
        <v>0</v>
      </c>
      <c r="G368" s="17">
        <v>7</v>
      </c>
      <c r="H368" s="17" t="s">
        <v>20</v>
      </c>
      <c r="I368" s="18" t="s">
        <v>43</v>
      </c>
    </row>
    <row r="369" spans="1:9" ht="24.75" customHeight="1">
      <c r="A369" s="14">
        <v>367</v>
      </c>
      <c r="B369" s="15">
        <v>110611011306</v>
      </c>
      <c r="C369" s="15" t="s">
        <v>755</v>
      </c>
      <c r="D369" s="20" t="s">
        <v>756</v>
      </c>
      <c r="E369" s="20" t="s">
        <v>730</v>
      </c>
      <c r="F369" s="16">
        <v>0</v>
      </c>
      <c r="G369" s="17">
        <v>7</v>
      </c>
      <c r="H369" s="17" t="s">
        <v>20</v>
      </c>
      <c r="I369" s="18" t="s">
        <v>43</v>
      </c>
    </row>
    <row r="370" spans="1:9" ht="24.75" customHeight="1">
      <c r="A370" s="14">
        <v>368</v>
      </c>
      <c r="B370" s="15">
        <v>110612011327</v>
      </c>
      <c r="C370" s="15" t="s">
        <v>757</v>
      </c>
      <c r="D370" s="20" t="s">
        <v>758</v>
      </c>
      <c r="E370" s="20" t="s">
        <v>759</v>
      </c>
      <c r="F370" s="16">
        <v>66</v>
      </c>
      <c r="G370" s="17">
        <v>1</v>
      </c>
      <c r="H370" s="17" t="str">
        <f>VLOOKUP(B370,'[2]资格复审名单'!$C:$G,5,FALSE)</f>
        <v>入围</v>
      </c>
      <c r="I370" s="18" t="s">
        <v>13</v>
      </c>
    </row>
    <row r="371" spans="1:9" ht="24.75" customHeight="1">
      <c r="A371" s="14">
        <v>369</v>
      </c>
      <c r="B371" s="15">
        <v>110612011318</v>
      </c>
      <c r="C371" s="15" t="s">
        <v>760</v>
      </c>
      <c r="D371" s="20" t="s">
        <v>761</v>
      </c>
      <c r="E371" s="20" t="s">
        <v>759</v>
      </c>
      <c r="F371" s="16">
        <v>64.4</v>
      </c>
      <c r="G371" s="17">
        <v>2</v>
      </c>
      <c r="H371" s="17" t="str">
        <f>VLOOKUP(B371,'[2]资格复审名单'!$C:$G,5,FALSE)</f>
        <v>入围</v>
      </c>
      <c r="I371" s="18" t="s">
        <v>13</v>
      </c>
    </row>
    <row r="372" spans="1:9" ht="24.75" customHeight="1">
      <c r="A372" s="14">
        <v>370</v>
      </c>
      <c r="B372" s="15">
        <v>110612011315</v>
      </c>
      <c r="C372" s="15" t="s">
        <v>762</v>
      </c>
      <c r="D372" s="20" t="s">
        <v>763</v>
      </c>
      <c r="E372" s="20" t="s">
        <v>759</v>
      </c>
      <c r="F372" s="16">
        <v>63.6</v>
      </c>
      <c r="G372" s="17">
        <v>3</v>
      </c>
      <c r="H372" s="17" t="str">
        <f>VLOOKUP(B372,'[2]资格复审名单'!$C:$G,5,FALSE)</f>
        <v>入围</v>
      </c>
      <c r="I372" s="18" t="s">
        <v>13</v>
      </c>
    </row>
    <row r="373" spans="1:9" ht="24.75" customHeight="1">
      <c r="A373" s="14">
        <v>371</v>
      </c>
      <c r="B373" s="15">
        <v>110612011330</v>
      </c>
      <c r="C373" s="15" t="s">
        <v>764</v>
      </c>
      <c r="D373" s="20" t="s">
        <v>765</v>
      </c>
      <c r="E373" s="20" t="s">
        <v>759</v>
      </c>
      <c r="F373" s="16">
        <v>62.8</v>
      </c>
      <c r="G373" s="17">
        <v>4</v>
      </c>
      <c r="H373" s="17" t="str">
        <f>VLOOKUP(B373,'[2]资格复审名单'!$C:$G,5,FALSE)</f>
        <v>入围</v>
      </c>
      <c r="I373" s="18" t="s">
        <v>13</v>
      </c>
    </row>
    <row r="374" spans="1:9" ht="24.75" customHeight="1">
      <c r="A374" s="14">
        <v>372</v>
      </c>
      <c r="B374" s="15">
        <v>110612011321</v>
      </c>
      <c r="C374" s="15" t="s">
        <v>766</v>
      </c>
      <c r="D374" s="20" t="s">
        <v>767</v>
      </c>
      <c r="E374" s="20" t="s">
        <v>759</v>
      </c>
      <c r="F374" s="16">
        <v>58</v>
      </c>
      <c r="G374" s="17">
        <v>5</v>
      </c>
      <c r="H374" s="17" t="s">
        <v>20</v>
      </c>
      <c r="I374" s="18" t="s">
        <v>21</v>
      </c>
    </row>
    <row r="375" spans="1:9" ht="24.75" customHeight="1">
      <c r="A375" s="14">
        <v>373</v>
      </c>
      <c r="B375" s="15">
        <v>110612011323</v>
      </c>
      <c r="C375" s="15" t="s">
        <v>768</v>
      </c>
      <c r="D375" s="20" t="s">
        <v>769</v>
      </c>
      <c r="E375" s="20" t="s">
        <v>759</v>
      </c>
      <c r="F375" s="16">
        <v>58</v>
      </c>
      <c r="G375" s="17">
        <v>5</v>
      </c>
      <c r="H375" s="17" t="s">
        <v>20</v>
      </c>
      <c r="I375" s="18" t="s">
        <v>21</v>
      </c>
    </row>
    <row r="376" spans="1:9" ht="24.75" customHeight="1">
      <c r="A376" s="14">
        <v>374</v>
      </c>
      <c r="B376" s="15">
        <v>110612011312</v>
      </c>
      <c r="C376" s="15" t="s">
        <v>770</v>
      </c>
      <c r="D376" s="20" t="s">
        <v>771</v>
      </c>
      <c r="E376" s="20" t="s">
        <v>759</v>
      </c>
      <c r="F376" s="16">
        <v>57.2</v>
      </c>
      <c r="G376" s="17">
        <v>7</v>
      </c>
      <c r="H376" s="17" t="s">
        <v>20</v>
      </c>
      <c r="I376" s="18" t="s">
        <v>21</v>
      </c>
    </row>
    <row r="377" spans="1:9" ht="24.75" customHeight="1">
      <c r="A377" s="14">
        <v>375</v>
      </c>
      <c r="B377" s="15">
        <v>110612011316</v>
      </c>
      <c r="C377" s="15" t="s">
        <v>772</v>
      </c>
      <c r="D377" s="20" t="s">
        <v>773</v>
      </c>
      <c r="E377" s="20" t="s">
        <v>759</v>
      </c>
      <c r="F377" s="16">
        <v>57.2</v>
      </c>
      <c r="G377" s="17">
        <v>7</v>
      </c>
      <c r="H377" s="17" t="s">
        <v>20</v>
      </c>
      <c r="I377" s="18" t="s">
        <v>21</v>
      </c>
    </row>
    <row r="378" spans="1:9" ht="24.75" customHeight="1">
      <c r="A378" s="14">
        <v>376</v>
      </c>
      <c r="B378" s="15">
        <v>110612011325</v>
      </c>
      <c r="C378" s="15" t="s">
        <v>774</v>
      </c>
      <c r="D378" s="20" t="s">
        <v>775</v>
      </c>
      <c r="E378" s="20" t="s">
        <v>759</v>
      </c>
      <c r="F378" s="16">
        <v>51.2</v>
      </c>
      <c r="G378" s="17">
        <v>9</v>
      </c>
      <c r="H378" s="17" t="s">
        <v>20</v>
      </c>
      <c r="I378" s="18" t="s">
        <v>21</v>
      </c>
    </row>
    <row r="379" spans="1:9" ht="24.75" customHeight="1">
      <c r="A379" s="14">
        <v>377</v>
      </c>
      <c r="B379" s="15">
        <v>110612011322</v>
      </c>
      <c r="C379" s="15" t="s">
        <v>776</v>
      </c>
      <c r="D379" s="20" t="s">
        <v>777</v>
      </c>
      <c r="E379" s="20" t="s">
        <v>759</v>
      </c>
      <c r="F379" s="16">
        <v>49.2</v>
      </c>
      <c r="G379" s="17">
        <v>10</v>
      </c>
      <c r="H379" s="17" t="s">
        <v>20</v>
      </c>
      <c r="I379" s="18" t="s">
        <v>21</v>
      </c>
    </row>
    <row r="380" spans="1:9" ht="24.75" customHeight="1">
      <c r="A380" s="14">
        <v>378</v>
      </c>
      <c r="B380" s="15">
        <v>110612011329</v>
      </c>
      <c r="C380" s="15" t="s">
        <v>778</v>
      </c>
      <c r="D380" s="20" t="s">
        <v>779</v>
      </c>
      <c r="E380" s="20" t="s">
        <v>759</v>
      </c>
      <c r="F380" s="16">
        <v>47.6</v>
      </c>
      <c r="G380" s="17">
        <v>11</v>
      </c>
      <c r="H380" s="17" t="s">
        <v>20</v>
      </c>
      <c r="I380" s="18" t="s">
        <v>21</v>
      </c>
    </row>
    <row r="381" spans="1:9" ht="24.75" customHeight="1">
      <c r="A381" s="14">
        <v>379</v>
      </c>
      <c r="B381" s="15">
        <v>110612011308</v>
      </c>
      <c r="C381" s="15" t="s">
        <v>780</v>
      </c>
      <c r="D381" s="20" t="s">
        <v>781</v>
      </c>
      <c r="E381" s="20" t="s">
        <v>759</v>
      </c>
      <c r="F381" s="16">
        <v>0</v>
      </c>
      <c r="G381" s="17">
        <v>12</v>
      </c>
      <c r="H381" s="17" t="s">
        <v>20</v>
      </c>
      <c r="I381" s="18" t="s">
        <v>43</v>
      </c>
    </row>
    <row r="382" spans="1:9" ht="24.75" customHeight="1">
      <c r="A382" s="14">
        <v>380</v>
      </c>
      <c r="B382" s="15">
        <v>110612011309</v>
      </c>
      <c r="C382" s="15" t="s">
        <v>782</v>
      </c>
      <c r="D382" s="20" t="s">
        <v>783</v>
      </c>
      <c r="E382" s="20" t="s">
        <v>759</v>
      </c>
      <c r="F382" s="16">
        <v>0</v>
      </c>
      <c r="G382" s="17">
        <v>12</v>
      </c>
      <c r="H382" s="17" t="s">
        <v>20</v>
      </c>
      <c r="I382" s="18" t="s">
        <v>43</v>
      </c>
    </row>
    <row r="383" spans="1:9" ht="24.75" customHeight="1">
      <c r="A383" s="14">
        <v>381</v>
      </c>
      <c r="B383" s="15">
        <v>110612011310</v>
      </c>
      <c r="C383" s="15" t="s">
        <v>784</v>
      </c>
      <c r="D383" s="20" t="s">
        <v>785</v>
      </c>
      <c r="E383" s="20" t="s">
        <v>759</v>
      </c>
      <c r="F383" s="16">
        <v>0</v>
      </c>
      <c r="G383" s="17">
        <v>12</v>
      </c>
      <c r="H383" s="17" t="s">
        <v>20</v>
      </c>
      <c r="I383" s="18" t="s">
        <v>43</v>
      </c>
    </row>
    <row r="384" spans="1:9" ht="24.75" customHeight="1">
      <c r="A384" s="14">
        <v>382</v>
      </c>
      <c r="B384" s="15">
        <v>110612011311</v>
      </c>
      <c r="C384" s="15" t="s">
        <v>786</v>
      </c>
      <c r="D384" s="20" t="s">
        <v>787</v>
      </c>
      <c r="E384" s="20" t="s">
        <v>759</v>
      </c>
      <c r="F384" s="16">
        <v>0</v>
      </c>
      <c r="G384" s="17">
        <v>12</v>
      </c>
      <c r="H384" s="17" t="s">
        <v>20</v>
      </c>
      <c r="I384" s="18" t="s">
        <v>43</v>
      </c>
    </row>
    <row r="385" spans="1:9" ht="24.75" customHeight="1">
      <c r="A385" s="14">
        <v>383</v>
      </c>
      <c r="B385" s="15">
        <v>110612011313</v>
      </c>
      <c r="C385" s="15" t="s">
        <v>788</v>
      </c>
      <c r="D385" s="20" t="s">
        <v>789</v>
      </c>
      <c r="E385" s="20" t="s">
        <v>759</v>
      </c>
      <c r="F385" s="16">
        <v>0</v>
      </c>
      <c r="G385" s="17">
        <v>12</v>
      </c>
      <c r="H385" s="17" t="s">
        <v>20</v>
      </c>
      <c r="I385" s="18" t="s">
        <v>43</v>
      </c>
    </row>
    <row r="386" spans="1:9" ht="24.75" customHeight="1">
      <c r="A386" s="14">
        <v>384</v>
      </c>
      <c r="B386" s="15">
        <v>110612011314</v>
      </c>
      <c r="C386" s="15" t="s">
        <v>790</v>
      </c>
      <c r="D386" s="20" t="s">
        <v>791</v>
      </c>
      <c r="E386" s="20" t="s">
        <v>759</v>
      </c>
      <c r="F386" s="16">
        <v>0</v>
      </c>
      <c r="G386" s="17">
        <v>12</v>
      </c>
      <c r="H386" s="17" t="s">
        <v>20</v>
      </c>
      <c r="I386" s="18" t="s">
        <v>43</v>
      </c>
    </row>
    <row r="387" spans="1:9" ht="24.75" customHeight="1">
      <c r="A387" s="14">
        <v>385</v>
      </c>
      <c r="B387" s="15">
        <v>110612011317</v>
      </c>
      <c r="C387" s="15" t="s">
        <v>792</v>
      </c>
      <c r="D387" s="20" t="s">
        <v>793</v>
      </c>
      <c r="E387" s="20" t="s">
        <v>759</v>
      </c>
      <c r="F387" s="16">
        <v>0</v>
      </c>
      <c r="G387" s="17">
        <v>12</v>
      </c>
      <c r="H387" s="17" t="s">
        <v>20</v>
      </c>
      <c r="I387" s="18" t="s">
        <v>43</v>
      </c>
    </row>
    <row r="388" spans="1:9" ht="24.75" customHeight="1">
      <c r="A388" s="14">
        <v>386</v>
      </c>
      <c r="B388" s="15">
        <v>110612011319</v>
      </c>
      <c r="C388" s="15" t="s">
        <v>794</v>
      </c>
      <c r="D388" s="20" t="s">
        <v>795</v>
      </c>
      <c r="E388" s="20" t="s">
        <v>759</v>
      </c>
      <c r="F388" s="16">
        <v>0</v>
      </c>
      <c r="G388" s="17">
        <v>12</v>
      </c>
      <c r="H388" s="17" t="s">
        <v>20</v>
      </c>
      <c r="I388" s="18" t="s">
        <v>43</v>
      </c>
    </row>
    <row r="389" spans="1:9" ht="24.75" customHeight="1">
      <c r="A389" s="14">
        <v>387</v>
      </c>
      <c r="B389" s="15">
        <v>110612011320</v>
      </c>
      <c r="C389" s="15" t="s">
        <v>796</v>
      </c>
      <c r="D389" s="20" t="s">
        <v>797</v>
      </c>
      <c r="E389" s="20" t="s">
        <v>759</v>
      </c>
      <c r="F389" s="16">
        <v>0</v>
      </c>
      <c r="G389" s="17">
        <v>12</v>
      </c>
      <c r="H389" s="17" t="s">
        <v>20</v>
      </c>
      <c r="I389" s="18" t="s">
        <v>43</v>
      </c>
    </row>
    <row r="390" spans="1:9" ht="24.75" customHeight="1">
      <c r="A390" s="14">
        <v>388</v>
      </c>
      <c r="B390" s="15">
        <v>110612011324</v>
      </c>
      <c r="C390" s="15" t="s">
        <v>798</v>
      </c>
      <c r="D390" s="20" t="s">
        <v>799</v>
      </c>
      <c r="E390" s="20" t="s">
        <v>759</v>
      </c>
      <c r="F390" s="16">
        <v>0</v>
      </c>
      <c r="G390" s="17">
        <v>12</v>
      </c>
      <c r="H390" s="17" t="s">
        <v>20</v>
      </c>
      <c r="I390" s="18" t="s">
        <v>43</v>
      </c>
    </row>
    <row r="391" spans="1:9" ht="24.75" customHeight="1">
      <c r="A391" s="14">
        <v>389</v>
      </c>
      <c r="B391" s="15">
        <v>110612011326</v>
      </c>
      <c r="C391" s="15" t="s">
        <v>800</v>
      </c>
      <c r="D391" s="20" t="s">
        <v>801</v>
      </c>
      <c r="E391" s="20" t="s">
        <v>759</v>
      </c>
      <c r="F391" s="16">
        <v>0</v>
      </c>
      <c r="G391" s="17">
        <v>12</v>
      </c>
      <c r="H391" s="17" t="s">
        <v>20</v>
      </c>
      <c r="I391" s="18" t="s">
        <v>43</v>
      </c>
    </row>
    <row r="392" spans="1:9" ht="24.75" customHeight="1">
      <c r="A392" s="14">
        <v>390</v>
      </c>
      <c r="B392" s="15">
        <v>110612011328</v>
      </c>
      <c r="C392" s="15" t="s">
        <v>802</v>
      </c>
      <c r="D392" s="20" t="s">
        <v>803</v>
      </c>
      <c r="E392" s="20" t="s">
        <v>759</v>
      </c>
      <c r="F392" s="16">
        <v>0</v>
      </c>
      <c r="G392" s="17">
        <v>12</v>
      </c>
      <c r="H392" s="17" t="s">
        <v>20</v>
      </c>
      <c r="I392" s="18" t="s">
        <v>43</v>
      </c>
    </row>
    <row r="393" spans="1:9" ht="24.75" customHeight="1">
      <c r="A393" s="14">
        <v>391</v>
      </c>
      <c r="B393" s="15">
        <v>110612011401</v>
      </c>
      <c r="C393" s="15" t="s">
        <v>804</v>
      </c>
      <c r="D393" s="20" t="s">
        <v>805</v>
      </c>
      <c r="E393" s="20" t="s">
        <v>759</v>
      </c>
      <c r="F393" s="16">
        <v>0</v>
      </c>
      <c r="G393" s="17">
        <v>12</v>
      </c>
      <c r="H393" s="17" t="s">
        <v>20</v>
      </c>
      <c r="I393" s="18" t="s">
        <v>43</v>
      </c>
    </row>
    <row r="394" spans="1:9" ht="24.75" customHeight="1">
      <c r="A394" s="14">
        <v>392</v>
      </c>
      <c r="B394" s="15">
        <v>110612011402</v>
      </c>
      <c r="C394" s="15" t="s">
        <v>806</v>
      </c>
      <c r="D394" s="20" t="s">
        <v>807</v>
      </c>
      <c r="E394" s="20" t="s">
        <v>759</v>
      </c>
      <c r="F394" s="16">
        <v>0</v>
      </c>
      <c r="G394" s="17">
        <v>12</v>
      </c>
      <c r="H394" s="17" t="s">
        <v>20</v>
      </c>
      <c r="I394" s="18" t="s">
        <v>43</v>
      </c>
    </row>
    <row r="395" spans="1:9" ht="24.75" customHeight="1">
      <c r="A395" s="14">
        <v>393</v>
      </c>
      <c r="B395" s="15">
        <v>110613011521</v>
      </c>
      <c r="C395" s="15" t="s">
        <v>808</v>
      </c>
      <c r="D395" s="20" t="s">
        <v>809</v>
      </c>
      <c r="E395" s="20" t="s">
        <v>810</v>
      </c>
      <c r="F395" s="16">
        <v>74</v>
      </c>
      <c r="G395" s="17">
        <v>1</v>
      </c>
      <c r="H395" s="17" t="str">
        <f>VLOOKUP(B395,'[2]资格复审名单'!$C:$G,5,FALSE)</f>
        <v>入围</v>
      </c>
      <c r="I395" s="18" t="s">
        <v>13</v>
      </c>
    </row>
    <row r="396" spans="1:9" ht="24.75" customHeight="1">
      <c r="A396" s="14">
        <v>394</v>
      </c>
      <c r="B396" s="15">
        <v>110613012325</v>
      </c>
      <c r="C396" s="15" t="s">
        <v>811</v>
      </c>
      <c r="D396" s="20" t="s">
        <v>812</v>
      </c>
      <c r="E396" s="20" t="s">
        <v>810</v>
      </c>
      <c r="F396" s="16">
        <v>73.6</v>
      </c>
      <c r="G396" s="17">
        <v>2</v>
      </c>
      <c r="H396" s="17" t="str">
        <f>VLOOKUP(B396,'[2]资格复审名单'!$C:$G,5,FALSE)</f>
        <v>入围</v>
      </c>
      <c r="I396" s="18" t="s">
        <v>13</v>
      </c>
    </row>
    <row r="397" spans="1:9" ht="24.75" customHeight="1">
      <c r="A397" s="14">
        <v>395</v>
      </c>
      <c r="B397" s="15">
        <v>110613011712</v>
      </c>
      <c r="C397" s="15" t="s">
        <v>813</v>
      </c>
      <c r="D397" s="20" t="s">
        <v>814</v>
      </c>
      <c r="E397" s="20" t="s">
        <v>810</v>
      </c>
      <c r="F397" s="16">
        <v>73.2</v>
      </c>
      <c r="G397" s="17">
        <v>3</v>
      </c>
      <c r="H397" s="17" t="str">
        <f>VLOOKUP(B397,'[2]资格复审名单'!$C:$G,5,FALSE)</f>
        <v>入围</v>
      </c>
      <c r="I397" s="18" t="s">
        <v>13</v>
      </c>
    </row>
    <row r="398" spans="1:9" ht="24.75" customHeight="1">
      <c r="A398" s="14">
        <v>396</v>
      </c>
      <c r="B398" s="15">
        <v>110613012122</v>
      </c>
      <c r="C398" s="15" t="s">
        <v>815</v>
      </c>
      <c r="D398" s="20" t="s">
        <v>816</v>
      </c>
      <c r="E398" s="20" t="s">
        <v>810</v>
      </c>
      <c r="F398" s="16">
        <v>73.2</v>
      </c>
      <c r="G398" s="17">
        <v>3</v>
      </c>
      <c r="H398" s="17" t="str">
        <f>VLOOKUP(B398,'[2]资格复审名单'!$C:$G,5,FALSE)</f>
        <v>入围</v>
      </c>
      <c r="I398" s="18" t="s">
        <v>13</v>
      </c>
    </row>
    <row r="399" spans="1:9" ht="24.75" customHeight="1">
      <c r="A399" s="14">
        <v>397</v>
      </c>
      <c r="B399" s="15">
        <v>110613012202</v>
      </c>
      <c r="C399" s="15" t="s">
        <v>817</v>
      </c>
      <c r="D399" s="20" t="s">
        <v>818</v>
      </c>
      <c r="E399" s="20" t="s">
        <v>810</v>
      </c>
      <c r="F399" s="16">
        <v>73.2</v>
      </c>
      <c r="G399" s="17">
        <v>3</v>
      </c>
      <c r="H399" s="17" t="str">
        <f>VLOOKUP(B399,'[2]资格复审名单'!$C:$G,5,FALSE)</f>
        <v>入围</v>
      </c>
      <c r="I399" s="18" t="s">
        <v>13</v>
      </c>
    </row>
    <row r="400" spans="1:9" ht="24.75" customHeight="1">
      <c r="A400" s="14">
        <v>398</v>
      </c>
      <c r="B400" s="15">
        <v>110613011925</v>
      </c>
      <c r="C400" s="15" t="s">
        <v>819</v>
      </c>
      <c r="D400" s="20" t="s">
        <v>820</v>
      </c>
      <c r="E400" s="20" t="s">
        <v>810</v>
      </c>
      <c r="F400" s="16">
        <v>72.4</v>
      </c>
      <c r="G400" s="17">
        <v>6</v>
      </c>
      <c r="H400" s="17" t="str">
        <f>VLOOKUP(B400,'[2]资格复审名单'!$C:$G,5,FALSE)</f>
        <v>入围</v>
      </c>
      <c r="I400" s="18" t="s">
        <v>13</v>
      </c>
    </row>
    <row r="401" spans="1:9" ht="24.75" customHeight="1">
      <c r="A401" s="14">
        <v>399</v>
      </c>
      <c r="B401" s="15">
        <v>110613012018</v>
      </c>
      <c r="C401" s="15" t="s">
        <v>821</v>
      </c>
      <c r="D401" s="20" t="s">
        <v>822</v>
      </c>
      <c r="E401" s="20" t="s">
        <v>810</v>
      </c>
      <c r="F401" s="16">
        <v>72.4</v>
      </c>
      <c r="G401" s="17">
        <v>6</v>
      </c>
      <c r="H401" s="17" t="str">
        <f>VLOOKUP(B401,'[2]资格复审名单'!$C:$G,5,FALSE)</f>
        <v>入围</v>
      </c>
      <c r="I401" s="18" t="s">
        <v>13</v>
      </c>
    </row>
    <row r="402" spans="1:9" ht="24.75" customHeight="1">
      <c r="A402" s="14">
        <v>400</v>
      </c>
      <c r="B402" s="15">
        <v>110613011510</v>
      </c>
      <c r="C402" s="15" t="s">
        <v>823</v>
      </c>
      <c r="D402" s="20" t="s">
        <v>824</v>
      </c>
      <c r="E402" s="20" t="s">
        <v>810</v>
      </c>
      <c r="F402" s="16">
        <v>72</v>
      </c>
      <c r="G402" s="17">
        <v>8</v>
      </c>
      <c r="H402" s="17" t="str">
        <f>VLOOKUP(B402,'[2]资格复审名单'!$C:$G,5,FALSE)</f>
        <v>入围</v>
      </c>
      <c r="I402" s="18" t="s">
        <v>13</v>
      </c>
    </row>
    <row r="403" spans="1:9" ht="24.75" customHeight="1">
      <c r="A403" s="14">
        <v>401</v>
      </c>
      <c r="B403" s="15">
        <v>110613011930</v>
      </c>
      <c r="C403" s="15" t="s">
        <v>825</v>
      </c>
      <c r="D403" s="20" t="s">
        <v>826</v>
      </c>
      <c r="E403" s="20" t="s">
        <v>810</v>
      </c>
      <c r="F403" s="16">
        <v>72</v>
      </c>
      <c r="G403" s="17">
        <v>8</v>
      </c>
      <c r="H403" s="17" t="str">
        <f>VLOOKUP(B403,'[2]资格复审名单'!$C:$G,5,FALSE)</f>
        <v>入围</v>
      </c>
      <c r="I403" s="18" t="s">
        <v>13</v>
      </c>
    </row>
    <row r="404" spans="1:9" ht="24.75" customHeight="1">
      <c r="A404" s="14">
        <v>402</v>
      </c>
      <c r="B404" s="15">
        <v>110613012805</v>
      </c>
      <c r="C404" s="15" t="s">
        <v>827</v>
      </c>
      <c r="D404" s="20" t="s">
        <v>828</v>
      </c>
      <c r="E404" s="20" t="s">
        <v>810</v>
      </c>
      <c r="F404" s="16">
        <v>72</v>
      </c>
      <c r="G404" s="17">
        <v>8</v>
      </c>
      <c r="H404" s="17" t="str">
        <f>VLOOKUP(B404,'[2]资格复审名单'!$C:$G,5,FALSE)</f>
        <v>入围</v>
      </c>
      <c r="I404" s="18" t="s">
        <v>13</v>
      </c>
    </row>
    <row r="405" spans="1:9" ht="24.75" customHeight="1">
      <c r="A405" s="14">
        <v>403</v>
      </c>
      <c r="B405" s="15">
        <v>110613012005</v>
      </c>
      <c r="C405" s="15" t="s">
        <v>829</v>
      </c>
      <c r="D405" s="20" t="s">
        <v>830</v>
      </c>
      <c r="E405" s="20" t="s">
        <v>810</v>
      </c>
      <c r="F405" s="16">
        <v>71.2</v>
      </c>
      <c r="G405" s="17">
        <v>11</v>
      </c>
      <c r="H405" s="17" t="str">
        <f>VLOOKUP(B405,'[2]资格复审名单'!$C:$G,5,FALSE)</f>
        <v>入围</v>
      </c>
      <c r="I405" s="18" t="s">
        <v>13</v>
      </c>
    </row>
    <row r="406" spans="1:9" ht="24.75" customHeight="1">
      <c r="A406" s="14">
        <v>404</v>
      </c>
      <c r="B406" s="15">
        <v>110613012504</v>
      </c>
      <c r="C406" s="15" t="s">
        <v>831</v>
      </c>
      <c r="D406" s="20" t="s">
        <v>832</v>
      </c>
      <c r="E406" s="20" t="s">
        <v>810</v>
      </c>
      <c r="F406" s="16">
        <v>71.2</v>
      </c>
      <c r="G406" s="17">
        <v>11</v>
      </c>
      <c r="H406" s="17" t="str">
        <f>VLOOKUP(B406,'[2]资格复审名单'!$C:$G,5,FALSE)</f>
        <v>入围</v>
      </c>
      <c r="I406" s="18" t="s">
        <v>13</v>
      </c>
    </row>
    <row r="407" spans="1:9" ht="24.75" customHeight="1">
      <c r="A407" s="14">
        <v>405</v>
      </c>
      <c r="B407" s="15">
        <v>110613011627</v>
      </c>
      <c r="C407" s="15" t="s">
        <v>833</v>
      </c>
      <c r="D407" s="20" t="s">
        <v>834</v>
      </c>
      <c r="E407" s="20" t="s">
        <v>810</v>
      </c>
      <c r="F407" s="16">
        <v>70.8</v>
      </c>
      <c r="G407" s="17">
        <v>13</v>
      </c>
      <c r="H407" s="17" t="s">
        <v>20</v>
      </c>
      <c r="I407" s="18" t="s">
        <v>82</v>
      </c>
    </row>
    <row r="408" spans="1:9" ht="24.75" customHeight="1">
      <c r="A408" s="14">
        <v>406</v>
      </c>
      <c r="B408" s="15">
        <v>110613011714</v>
      </c>
      <c r="C408" s="15" t="s">
        <v>835</v>
      </c>
      <c r="D408" s="20" t="s">
        <v>836</v>
      </c>
      <c r="E408" s="20" t="s">
        <v>810</v>
      </c>
      <c r="F408" s="16">
        <v>70.4</v>
      </c>
      <c r="G408" s="17">
        <v>14</v>
      </c>
      <c r="H408" s="17" t="s">
        <v>20</v>
      </c>
      <c r="I408" s="18" t="s">
        <v>82</v>
      </c>
    </row>
    <row r="409" spans="1:9" ht="24.75" customHeight="1">
      <c r="A409" s="14">
        <v>407</v>
      </c>
      <c r="B409" s="15">
        <v>110613012119</v>
      </c>
      <c r="C409" s="15" t="s">
        <v>837</v>
      </c>
      <c r="D409" s="20" t="s">
        <v>838</v>
      </c>
      <c r="E409" s="20" t="s">
        <v>810</v>
      </c>
      <c r="F409" s="16">
        <v>70.4</v>
      </c>
      <c r="G409" s="17">
        <v>14</v>
      </c>
      <c r="H409" s="17" t="s">
        <v>20</v>
      </c>
      <c r="I409" s="18" t="s">
        <v>82</v>
      </c>
    </row>
    <row r="410" spans="1:9" ht="24.75" customHeight="1">
      <c r="A410" s="14">
        <v>408</v>
      </c>
      <c r="B410" s="15">
        <v>110613011528</v>
      </c>
      <c r="C410" s="15" t="s">
        <v>839</v>
      </c>
      <c r="D410" s="20" t="s">
        <v>840</v>
      </c>
      <c r="E410" s="20" t="s">
        <v>810</v>
      </c>
      <c r="F410" s="16">
        <v>70</v>
      </c>
      <c r="G410" s="17">
        <v>16</v>
      </c>
      <c r="H410" s="17" t="s">
        <v>20</v>
      </c>
      <c r="I410" s="18" t="s">
        <v>82</v>
      </c>
    </row>
    <row r="411" spans="1:9" ht="24.75" customHeight="1">
      <c r="A411" s="14">
        <v>409</v>
      </c>
      <c r="B411" s="15">
        <v>110613012110</v>
      </c>
      <c r="C411" s="15" t="s">
        <v>841</v>
      </c>
      <c r="D411" s="20" t="s">
        <v>842</v>
      </c>
      <c r="E411" s="20" t="s">
        <v>810</v>
      </c>
      <c r="F411" s="16">
        <v>69.6</v>
      </c>
      <c r="G411" s="17">
        <v>17</v>
      </c>
      <c r="H411" s="17" t="s">
        <v>20</v>
      </c>
      <c r="I411" s="18" t="s">
        <v>82</v>
      </c>
    </row>
    <row r="412" spans="1:9" ht="24.75" customHeight="1">
      <c r="A412" s="14">
        <v>410</v>
      </c>
      <c r="B412" s="15">
        <v>110613012301</v>
      </c>
      <c r="C412" s="15" t="s">
        <v>843</v>
      </c>
      <c r="D412" s="20" t="s">
        <v>844</v>
      </c>
      <c r="E412" s="20" t="s">
        <v>810</v>
      </c>
      <c r="F412" s="16">
        <v>69.6</v>
      </c>
      <c r="G412" s="17">
        <v>17</v>
      </c>
      <c r="H412" s="17" t="s">
        <v>20</v>
      </c>
      <c r="I412" s="18" t="s">
        <v>82</v>
      </c>
    </row>
    <row r="413" spans="1:9" ht="24.75" customHeight="1">
      <c r="A413" s="14">
        <v>411</v>
      </c>
      <c r="B413" s="15">
        <v>110613011810</v>
      </c>
      <c r="C413" s="15" t="s">
        <v>845</v>
      </c>
      <c r="D413" s="20" t="s">
        <v>846</v>
      </c>
      <c r="E413" s="20" t="s">
        <v>810</v>
      </c>
      <c r="F413" s="16">
        <v>69.2</v>
      </c>
      <c r="G413" s="17">
        <v>19</v>
      </c>
      <c r="H413" s="17" t="s">
        <v>20</v>
      </c>
      <c r="I413" s="18" t="s">
        <v>82</v>
      </c>
    </row>
    <row r="414" spans="1:9" ht="24.75" customHeight="1">
      <c r="A414" s="14">
        <v>412</v>
      </c>
      <c r="B414" s="15">
        <v>110613011812</v>
      </c>
      <c r="C414" s="15" t="s">
        <v>847</v>
      </c>
      <c r="D414" s="20" t="s">
        <v>848</v>
      </c>
      <c r="E414" s="20" t="s">
        <v>810</v>
      </c>
      <c r="F414" s="16">
        <v>69.2</v>
      </c>
      <c r="G414" s="17">
        <v>19</v>
      </c>
      <c r="H414" s="17" t="s">
        <v>20</v>
      </c>
      <c r="I414" s="18" t="s">
        <v>82</v>
      </c>
    </row>
    <row r="415" spans="1:9" ht="24.75" customHeight="1">
      <c r="A415" s="14">
        <v>413</v>
      </c>
      <c r="B415" s="15">
        <v>110613011515</v>
      </c>
      <c r="C415" s="15" t="s">
        <v>849</v>
      </c>
      <c r="D415" s="20" t="s">
        <v>850</v>
      </c>
      <c r="E415" s="20" t="s">
        <v>810</v>
      </c>
      <c r="F415" s="16">
        <v>68.4</v>
      </c>
      <c r="G415" s="17">
        <v>21</v>
      </c>
      <c r="H415" s="17" t="s">
        <v>20</v>
      </c>
      <c r="I415" s="18" t="s">
        <v>82</v>
      </c>
    </row>
    <row r="416" spans="1:9" ht="24.75" customHeight="1">
      <c r="A416" s="14">
        <v>414</v>
      </c>
      <c r="B416" s="15">
        <v>110613011621</v>
      </c>
      <c r="C416" s="15" t="s">
        <v>851</v>
      </c>
      <c r="D416" s="20" t="s">
        <v>852</v>
      </c>
      <c r="E416" s="20" t="s">
        <v>810</v>
      </c>
      <c r="F416" s="16">
        <v>68.4</v>
      </c>
      <c r="G416" s="17">
        <v>21</v>
      </c>
      <c r="H416" s="17" t="s">
        <v>20</v>
      </c>
      <c r="I416" s="18" t="s">
        <v>82</v>
      </c>
    </row>
    <row r="417" spans="1:9" ht="24.75" customHeight="1">
      <c r="A417" s="14">
        <v>415</v>
      </c>
      <c r="B417" s="15">
        <v>110613012428</v>
      </c>
      <c r="C417" s="15" t="s">
        <v>853</v>
      </c>
      <c r="D417" s="20" t="s">
        <v>854</v>
      </c>
      <c r="E417" s="20" t="s">
        <v>810</v>
      </c>
      <c r="F417" s="16">
        <v>68.4</v>
      </c>
      <c r="G417" s="17">
        <v>21</v>
      </c>
      <c r="H417" s="17" t="s">
        <v>20</v>
      </c>
      <c r="I417" s="18" t="s">
        <v>82</v>
      </c>
    </row>
    <row r="418" spans="1:9" ht="24.75" customHeight="1">
      <c r="A418" s="14">
        <v>416</v>
      </c>
      <c r="B418" s="15">
        <v>110613012508</v>
      </c>
      <c r="C418" s="15" t="s">
        <v>855</v>
      </c>
      <c r="D418" s="20" t="s">
        <v>856</v>
      </c>
      <c r="E418" s="20" t="s">
        <v>810</v>
      </c>
      <c r="F418" s="16">
        <v>68.4</v>
      </c>
      <c r="G418" s="17">
        <v>21</v>
      </c>
      <c r="H418" s="17" t="s">
        <v>20</v>
      </c>
      <c r="I418" s="18" t="s">
        <v>82</v>
      </c>
    </row>
    <row r="419" spans="1:9" ht="24.75" customHeight="1">
      <c r="A419" s="14">
        <v>417</v>
      </c>
      <c r="B419" s="15">
        <v>110613011730</v>
      </c>
      <c r="C419" s="15" t="s">
        <v>857</v>
      </c>
      <c r="D419" s="20" t="s">
        <v>858</v>
      </c>
      <c r="E419" s="20" t="s">
        <v>810</v>
      </c>
      <c r="F419" s="16">
        <v>68</v>
      </c>
      <c r="G419" s="17">
        <v>25</v>
      </c>
      <c r="H419" s="17" t="s">
        <v>20</v>
      </c>
      <c r="I419" s="18" t="s">
        <v>82</v>
      </c>
    </row>
    <row r="420" spans="1:9" ht="24.75" customHeight="1">
      <c r="A420" s="14">
        <v>418</v>
      </c>
      <c r="B420" s="15">
        <v>110613011915</v>
      </c>
      <c r="C420" s="15" t="s">
        <v>859</v>
      </c>
      <c r="D420" s="20" t="s">
        <v>860</v>
      </c>
      <c r="E420" s="20" t="s">
        <v>810</v>
      </c>
      <c r="F420" s="16">
        <v>68</v>
      </c>
      <c r="G420" s="17">
        <v>25</v>
      </c>
      <c r="H420" s="17" t="s">
        <v>20</v>
      </c>
      <c r="I420" s="18" t="s">
        <v>82</v>
      </c>
    </row>
    <row r="421" spans="1:9" ht="24.75" customHeight="1">
      <c r="A421" s="14">
        <v>419</v>
      </c>
      <c r="B421" s="15">
        <v>110613012614</v>
      </c>
      <c r="C421" s="15" t="s">
        <v>861</v>
      </c>
      <c r="D421" s="20" t="s">
        <v>862</v>
      </c>
      <c r="E421" s="20" t="s">
        <v>810</v>
      </c>
      <c r="F421" s="16">
        <v>68</v>
      </c>
      <c r="G421" s="17">
        <v>25</v>
      </c>
      <c r="H421" s="17" t="s">
        <v>20</v>
      </c>
      <c r="I421" s="18" t="s">
        <v>82</v>
      </c>
    </row>
    <row r="422" spans="1:9" ht="24.75" customHeight="1">
      <c r="A422" s="14">
        <v>420</v>
      </c>
      <c r="B422" s="15">
        <v>110613011518</v>
      </c>
      <c r="C422" s="15" t="s">
        <v>863</v>
      </c>
      <c r="D422" s="20" t="s">
        <v>864</v>
      </c>
      <c r="E422" s="20" t="s">
        <v>810</v>
      </c>
      <c r="F422" s="16">
        <v>67.6</v>
      </c>
      <c r="G422" s="17">
        <v>28</v>
      </c>
      <c r="H422" s="17" t="s">
        <v>20</v>
      </c>
      <c r="I422" s="18" t="s">
        <v>82</v>
      </c>
    </row>
    <row r="423" spans="1:9" ht="24.75" customHeight="1">
      <c r="A423" s="14">
        <v>421</v>
      </c>
      <c r="B423" s="15">
        <v>110613011929</v>
      </c>
      <c r="C423" s="15" t="s">
        <v>865</v>
      </c>
      <c r="D423" s="20" t="s">
        <v>866</v>
      </c>
      <c r="E423" s="20" t="s">
        <v>810</v>
      </c>
      <c r="F423" s="16">
        <v>67.6</v>
      </c>
      <c r="G423" s="17">
        <v>28</v>
      </c>
      <c r="H423" s="17" t="s">
        <v>20</v>
      </c>
      <c r="I423" s="18" t="s">
        <v>82</v>
      </c>
    </row>
    <row r="424" spans="1:9" ht="24.75" customHeight="1">
      <c r="A424" s="14">
        <v>422</v>
      </c>
      <c r="B424" s="15">
        <v>110613012012</v>
      </c>
      <c r="C424" s="15" t="s">
        <v>867</v>
      </c>
      <c r="D424" s="20" t="s">
        <v>868</v>
      </c>
      <c r="E424" s="20" t="s">
        <v>810</v>
      </c>
      <c r="F424" s="16">
        <v>67.6</v>
      </c>
      <c r="G424" s="17">
        <v>28</v>
      </c>
      <c r="H424" s="17" t="s">
        <v>20</v>
      </c>
      <c r="I424" s="18" t="s">
        <v>82</v>
      </c>
    </row>
    <row r="425" spans="1:9" ht="24.75" customHeight="1">
      <c r="A425" s="14">
        <v>423</v>
      </c>
      <c r="B425" s="15">
        <v>110613012904</v>
      </c>
      <c r="C425" s="15" t="s">
        <v>869</v>
      </c>
      <c r="D425" s="20" t="s">
        <v>870</v>
      </c>
      <c r="E425" s="20" t="s">
        <v>810</v>
      </c>
      <c r="F425" s="16">
        <v>67.6</v>
      </c>
      <c r="G425" s="17">
        <v>28</v>
      </c>
      <c r="H425" s="17" t="s">
        <v>20</v>
      </c>
      <c r="I425" s="18" t="s">
        <v>82</v>
      </c>
    </row>
    <row r="426" spans="1:9" ht="24.75" customHeight="1">
      <c r="A426" s="14">
        <v>424</v>
      </c>
      <c r="B426" s="15">
        <v>110613011420</v>
      </c>
      <c r="C426" s="15" t="s">
        <v>871</v>
      </c>
      <c r="D426" s="20" t="s">
        <v>872</v>
      </c>
      <c r="E426" s="20" t="s">
        <v>810</v>
      </c>
      <c r="F426" s="16">
        <v>67.2</v>
      </c>
      <c r="G426" s="17">
        <v>32</v>
      </c>
      <c r="H426" s="17" t="s">
        <v>20</v>
      </c>
      <c r="I426" s="18" t="s">
        <v>82</v>
      </c>
    </row>
    <row r="427" spans="1:9" ht="24.75" customHeight="1">
      <c r="A427" s="14">
        <v>425</v>
      </c>
      <c r="B427" s="15">
        <v>110613011501</v>
      </c>
      <c r="C427" s="15" t="s">
        <v>873</v>
      </c>
      <c r="D427" s="20" t="s">
        <v>874</v>
      </c>
      <c r="E427" s="20" t="s">
        <v>810</v>
      </c>
      <c r="F427" s="16">
        <v>67.2</v>
      </c>
      <c r="G427" s="17">
        <v>32</v>
      </c>
      <c r="H427" s="17" t="s">
        <v>20</v>
      </c>
      <c r="I427" s="18" t="s">
        <v>82</v>
      </c>
    </row>
    <row r="428" spans="1:9" ht="24.75" customHeight="1">
      <c r="A428" s="14">
        <v>426</v>
      </c>
      <c r="B428" s="15">
        <v>110613011604</v>
      </c>
      <c r="C428" s="15" t="s">
        <v>875</v>
      </c>
      <c r="D428" s="20" t="s">
        <v>876</v>
      </c>
      <c r="E428" s="20" t="s">
        <v>810</v>
      </c>
      <c r="F428" s="16">
        <v>67.2</v>
      </c>
      <c r="G428" s="17">
        <v>32</v>
      </c>
      <c r="H428" s="17" t="s">
        <v>20</v>
      </c>
      <c r="I428" s="18" t="s">
        <v>82</v>
      </c>
    </row>
    <row r="429" spans="1:9" ht="24.75" customHeight="1">
      <c r="A429" s="14">
        <v>427</v>
      </c>
      <c r="B429" s="15">
        <v>110613011607</v>
      </c>
      <c r="C429" s="15" t="s">
        <v>877</v>
      </c>
      <c r="D429" s="20" t="s">
        <v>878</v>
      </c>
      <c r="E429" s="20" t="s">
        <v>810</v>
      </c>
      <c r="F429" s="16">
        <v>66.8</v>
      </c>
      <c r="G429" s="17">
        <v>35</v>
      </c>
      <c r="H429" s="17" t="s">
        <v>20</v>
      </c>
      <c r="I429" s="18" t="s">
        <v>82</v>
      </c>
    </row>
    <row r="430" spans="1:9" ht="24.75" customHeight="1">
      <c r="A430" s="14">
        <v>428</v>
      </c>
      <c r="B430" s="15">
        <v>110613011919</v>
      </c>
      <c r="C430" s="15" t="s">
        <v>879</v>
      </c>
      <c r="D430" s="20" t="s">
        <v>880</v>
      </c>
      <c r="E430" s="20" t="s">
        <v>810</v>
      </c>
      <c r="F430" s="16">
        <v>66.8</v>
      </c>
      <c r="G430" s="17">
        <v>35</v>
      </c>
      <c r="H430" s="17" t="s">
        <v>20</v>
      </c>
      <c r="I430" s="18" t="s">
        <v>82</v>
      </c>
    </row>
    <row r="431" spans="1:9" ht="24.75" customHeight="1">
      <c r="A431" s="14">
        <v>429</v>
      </c>
      <c r="B431" s="15">
        <v>110613012107</v>
      </c>
      <c r="C431" s="15" t="s">
        <v>881</v>
      </c>
      <c r="D431" s="20" t="s">
        <v>882</v>
      </c>
      <c r="E431" s="20" t="s">
        <v>810</v>
      </c>
      <c r="F431" s="16">
        <v>66.8</v>
      </c>
      <c r="G431" s="17">
        <v>35</v>
      </c>
      <c r="H431" s="17" t="s">
        <v>20</v>
      </c>
      <c r="I431" s="18" t="s">
        <v>82</v>
      </c>
    </row>
    <row r="432" spans="1:9" ht="24.75" customHeight="1">
      <c r="A432" s="14">
        <v>430</v>
      </c>
      <c r="B432" s="15">
        <v>110613012205</v>
      </c>
      <c r="C432" s="15" t="s">
        <v>883</v>
      </c>
      <c r="D432" s="20" t="s">
        <v>884</v>
      </c>
      <c r="E432" s="20" t="s">
        <v>810</v>
      </c>
      <c r="F432" s="16">
        <v>66.8</v>
      </c>
      <c r="G432" s="17">
        <v>35</v>
      </c>
      <c r="H432" s="17" t="s">
        <v>20</v>
      </c>
      <c r="I432" s="18" t="s">
        <v>82</v>
      </c>
    </row>
    <row r="433" spans="1:9" ht="24.75" customHeight="1">
      <c r="A433" s="14">
        <v>431</v>
      </c>
      <c r="B433" s="15">
        <v>110613011713</v>
      </c>
      <c r="C433" s="15" t="s">
        <v>885</v>
      </c>
      <c r="D433" s="20" t="s">
        <v>886</v>
      </c>
      <c r="E433" s="20" t="s">
        <v>810</v>
      </c>
      <c r="F433" s="16">
        <v>66.4</v>
      </c>
      <c r="G433" s="17">
        <v>39</v>
      </c>
      <c r="H433" s="17" t="s">
        <v>20</v>
      </c>
      <c r="I433" s="18" t="s">
        <v>82</v>
      </c>
    </row>
    <row r="434" spans="1:9" ht="24.75" customHeight="1">
      <c r="A434" s="14">
        <v>432</v>
      </c>
      <c r="B434" s="15">
        <v>110613011427</v>
      </c>
      <c r="C434" s="15" t="s">
        <v>887</v>
      </c>
      <c r="D434" s="20" t="s">
        <v>888</v>
      </c>
      <c r="E434" s="20" t="s">
        <v>810</v>
      </c>
      <c r="F434" s="16">
        <v>66</v>
      </c>
      <c r="G434" s="17">
        <v>40</v>
      </c>
      <c r="H434" s="17" t="s">
        <v>20</v>
      </c>
      <c r="I434" s="18" t="s">
        <v>82</v>
      </c>
    </row>
    <row r="435" spans="1:9" ht="24.75" customHeight="1">
      <c r="A435" s="14">
        <v>433</v>
      </c>
      <c r="B435" s="15">
        <v>110613011724</v>
      </c>
      <c r="C435" s="15" t="s">
        <v>889</v>
      </c>
      <c r="D435" s="20" t="s">
        <v>890</v>
      </c>
      <c r="E435" s="20" t="s">
        <v>810</v>
      </c>
      <c r="F435" s="16">
        <v>66</v>
      </c>
      <c r="G435" s="17">
        <v>40</v>
      </c>
      <c r="H435" s="17" t="s">
        <v>20</v>
      </c>
      <c r="I435" s="18" t="s">
        <v>82</v>
      </c>
    </row>
    <row r="436" spans="1:9" ht="24.75" customHeight="1">
      <c r="A436" s="14">
        <v>434</v>
      </c>
      <c r="B436" s="15">
        <v>110613011726</v>
      </c>
      <c r="C436" s="15" t="s">
        <v>891</v>
      </c>
      <c r="D436" s="20" t="s">
        <v>892</v>
      </c>
      <c r="E436" s="20" t="s">
        <v>810</v>
      </c>
      <c r="F436" s="16">
        <v>66</v>
      </c>
      <c r="G436" s="17">
        <v>40</v>
      </c>
      <c r="H436" s="17" t="s">
        <v>20</v>
      </c>
      <c r="I436" s="18" t="s">
        <v>82</v>
      </c>
    </row>
    <row r="437" spans="1:9" ht="24.75" customHeight="1">
      <c r="A437" s="14">
        <v>435</v>
      </c>
      <c r="B437" s="15">
        <v>110613011912</v>
      </c>
      <c r="C437" s="15" t="s">
        <v>893</v>
      </c>
      <c r="D437" s="20" t="s">
        <v>894</v>
      </c>
      <c r="E437" s="20" t="s">
        <v>810</v>
      </c>
      <c r="F437" s="16">
        <v>66</v>
      </c>
      <c r="G437" s="17">
        <v>40</v>
      </c>
      <c r="H437" s="17" t="s">
        <v>20</v>
      </c>
      <c r="I437" s="18" t="s">
        <v>82</v>
      </c>
    </row>
    <row r="438" spans="1:9" ht="24.75" customHeight="1">
      <c r="A438" s="14">
        <v>436</v>
      </c>
      <c r="B438" s="15">
        <v>110613012125</v>
      </c>
      <c r="C438" s="15" t="s">
        <v>895</v>
      </c>
      <c r="D438" s="20" t="s">
        <v>896</v>
      </c>
      <c r="E438" s="20" t="s">
        <v>810</v>
      </c>
      <c r="F438" s="16">
        <v>66</v>
      </c>
      <c r="G438" s="17">
        <v>40</v>
      </c>
      <c r="H438" s="17" t="s">
        <v>20</v>
      </c>
      <c r="I438" s="18" t="s">
        <v>82</v>
      </c>
    </row>
    <row r="439" spans="1:9" ht="24.75" customHeight="1">
      <c r="A439" s="14">
        <v>437</v>
      </c>
      <c r="B439" s="15">
        <v>110613012224</v>
      </c>
      <c r="C439" s="15" t="s">
        <v>897</v>
      </c>
      <c r="D439" s="20" t="s">
        <v>898</v>
      </c>
      <c r="E439" s="20" t="s">
        <v>810</v>
      </c>
      <c r="F439" s="16">
        <v>66</v>
      </c>
      <c r="G439" s="17">
        <v>40</v>
      </c>
      <c r="H439" s="17" t="s">
        <v>20</v>
      </c>
      <c r="I439" s="18" t="s">
        <v>82</v>
      </c>
    </row>
    <row r="440" spans="1:9" ht="24.75" customHeight="1">
      <c r="A440" s="14">
        <v>438</v>
      </c>
      <c r="B440" s="15">
        <v>110613012701</v>
      </c>
      <c r="C440" s="15" t="s">
        <v>899</v>
      </c>
      <c r="D440" s="20" t="s">
        <v>900</v>
      </c>
      <c r="E440" s="20" t="s">
        <v>810</v>
      </c>
      <c r="F440" s="16">
        <v>66</v>
      </c>
      <c r="G440" s="17">
        <v>40</v>
      </c>
      <c r="H440" s="17" t="s">
        <v>20</v>
      </c>
      <c r="I440" s="18" t="s">
        <v>82</v>
      </c>
    </row>
    <row r="441" spans="1:9" ht="24.75" customHeight="1">
      <c r="A441" s="14">
        <v>439</v>
      </c>
      <c r="B441" s="15">
        <v>110613011504</v>
      </c>
      <c r="C441" s="15" t="s">
        <v>901</v>
      </c>
      <c r="D441" s="20" t="s">
        <v>902</v>
      </c>
      <c r="E441" s="20" t="s">
        <v>810</v>
      </c>
      <c r="F441" s="16">
        <v>65.6</v>
      </c>
      <c r="G441" s="17">
        <v>47</v>
      </c>
      <c r="H441" s="17" t="s">
        <v>20</v>
      </c>
      <c r="I441" s="18" t="s">
        <v>82</v>
      </c>
    </row>
    <row r="442" spans="1:9" ht="24.75" customHeight="1">
      <c r="A442" s="14">
        <v>440</v>
      </c>
      <c r="B442" s="15">
        <v>110613011507</v>
      </c>
      <c r="C442" s="15" t="s">
        <v>903</v>
      </c>
      <c r="D442" s="20" t="s">
        <v>904</v>
      </c>
      <c r="E442" s="20" t="s">
        <v>810</v>
      </c>
      <c r="F442" s="16">
        <v>65.6</v>
      </c>
      <c r="G442" s="17">
        <v>47</v>
      </c>
      <c r="H442" s="17" t="s">
        <v>20</v>
      </c>
      <c r="I442" s="18" t="s">
        <v>82</v>
      </c>
    </row>
    <row r="443" spans="1:9" ht="24.75" customHeight="1">
      <c r="A443" s="14">
        <v>441</v>
      </c>
      <c r="B443" s="15">
        <v>110613011709</v>
      </c>
      <c r="C443" s="15" t="s">
        <v>905</v>
      </c>
      <c r="D443" s="20" t="s">
        <v>906</v>
      </c>
      <c r="E443" s="20" t="s">
        <v>810</v>
      </c>
      <c r="F443" s="16">
        <v>65.6</v>
      </c>
      <c r="G443" s="17">
        <v>47</v>
      </c>
      <c r="H443" s="17" t="s">
        <v>20</v>
      </c>
      <c r="I443" s="18" t="s">
        <v>82</v>
      </c>
    </row>
    <row r="444" spans="1:9" ht="24.75" customHeight="1">
      <c r="A444" s="14">
        <v>442</v>
      </c>
      <c r="B444" s="15">
        <v>110613011807</v>
      </c>
      <c r="C444" s="15" t="s">
        <v>907</v>
      </c>
      <c r="D444" s="20" t="s">
        <v>908</v>
      </c>
      <c r="E444" s="20" t="s">
        <v>810</v>
      </c>
      <c r="F444" s="16">
        <v>65.6</v>
      </c>
      <c r="G444" s="17">
        <v>47</v>
      </c>
      <c r="H444" s="17" t="s">
        <v>20</v>
      </c>
      <c r="I444" s="18" t="s">
        <v>82</v>
      </c>
    </row>
    <row r="445" spans="1:9" ht="24.75" customHeight="1">
      <c r="A445" s="14">
        <v>443</v>
      </c>
      <c r="B445" s="15">
        <v>110613012201</v>
      </c>
      <c r="C445" s="15" t="s">
        <v>909</v>
      </c>
      <c r="D445" s="20" t="s">
        <v>910</v>
      </c>
      <c r="E445" s="20" t="s">
        <v>810</v>
      </c>
      <c r="F445" s="16">
        <v>65.6</v>
      </c>
      <c r="G445" s="17">
        <v>47</v>
      </c>
      <c r="H445" s="17" t="s">
        <v>20</v>
      </c>
      <c r="I445" s="18" t="s">
        <v>82</v>
      </c>
    </row>
    <row r="446" spans="1:9" ht="24.75" customHeight="1">
      <c r="A446" s="14">
        <v>444</v>
      </c>
      <c r="B446" s="15">
        <v>110613012220</v>
      </c>
      <c r="C446" s="15" t="s">
        <v>911</v>
      </c>
      <c r="D446" s="20" t="s">
        <v>912</v>
      </c>
      <c r="E446" s="20" t="s">
        <v>810</v>
      </c>
      <c r="F446" s="16">
        <v>65.6</v>
      </c>
      <c r="G446" s="17">
        <v>47</v>
      </c>
      <c r="H446" s="17" t="s">
        <v>20</v>
      </c>
      <c r="I446" s="18" t="s">
        <v>82</v>
      </c>
    </row>
    <row r="447" spans="1:9" ht="24.75" customHeight="1">
      <c r="A447" s="14">
        <v>445</v>
      </c>
      <c r="B447" s="15">
        <v>110613012305</v>
      </c>
      <c r="C447" s="15" t="s">
        <v>913</v>
      </c>
      <c r="D447" s="20" t="s">
        <v>914</v>
      </c>
      <c r="E447" s="20" t="s">
        <v>810</v>
      </c>
      <c r="F447" s="16">
        <v>65.6</v>
      </c>
      <c r="G447" s="17">
        <v>47</v>
      </c>
      <c r="H447" s="17" t="s">
        <v>20</v>
      </c>
      <c r="I447" s="18" t="s">
        <v>82</v>
      </c>
    </row>
    <row r="448" spans="1:9" ht="24.75" customHeight="1">
      <c r="A448" s="14">
        <v>446</v>
      </c>
      <c r="B448" s="15">
        <v>110613011626</v>
      </c>
      <c r="C448" s="15" t="s">
        <v>915</v>
      </c>
      <c r="D448" s="20" t="s">
        <v>916</v>
      </c>
      <c r="E448" s="20" t="s">
        <v>810</v>
      </c>
      <c r="F448" s="16">
        <v>65.2</v>
      </c>
      <c r="G448" s="17">
        <v>54</v>
      </c>
      <c r="H448" s="17" t="s">
        <v>20</v>
      </c>
      <c r="I448" s="18" t="s">
        <v>82</v>
      </c>
    </row>
    <row r="449" spans="1:9" ht="24.75" customHeight="1">
      <c r="A449" s="14">
        <v>447</v>
      </c>
      <c r="B449" s="15">
        <v>110613012218</v>
      </c>
      <c r="C449" s="15" t="s">
        <v>917</v>
      </c>
      <c r="D449" s="20" t="s">
        <v>918</v>
      </c>
      <c r="E449" s="20" t="s">
        <v>810</v>
      </c>
      <c r="F449" s="16">
        <v>65.2</v>
      </c>
      <c r="G449" s="17">
        <v>54</v>
      </c>
      <c r="H449" s="17" t="s">
        <v>20</v>
      </c>
      <c r="I449" s="18" t="s">
        <v>82</v>
      </c>
    </row>
    <row r="450" spans="1:9" ht="24.75" customHeight="1">
      <c r="A450" s="14">
        <v>448</v>
      </c>
      <c r="B450" s="15">
        <v>110613012313</v>
      </c>
      <c r="C450" s="15" t="s">
        <v>919</v>
      </c>
      <c r="D450" s="20" t="s">
        <v>920</v>
      </c>
      <c r="E450" s="20" t="s">
        <v>810</v>
      </c>
      <c r="F450" s="16">
        <v>65.2</v>
      </c>
      <c r="G450" s="17">
        <v>54</v>
      </c>
      <c r="H450" s="17" t="s">
        <v>20</v>
      </c>
      <c r="I450" s="18" t="s">
        <v>82</v>
      </c>
    </row>
    <row r="451" spans="1:9" ht="24.75" customHeight="1">
      <c r="A451" s="14">
        <v>449</v>
      </c>
      <c r="B451" s="15">
        <v>110613012420</v>
      </c>
      <c r="C451" s="15" t="s">
        <v>921</v>
      </c>
      <c r="D451" s="20" t="s">
        <v>922</v>
      </c>
      <c r="E451" s="20" t="s">
        <v>810</v>
      </c>
      <c r="F451" s="16">
        <v>65.2</v>
      </c>
      <c r="G451" s="17">
        <v>54</v>
      </c>
      <c r="H451" s="17" t="s">
        <v>20</v>
      </c>
      <c r="I451" s="18" t="s">
        <v>82</v>
      </c>
    </row>
    <row r="452" spans="1:9" ht="24.75" customHeight="1">
      <c r="A452" s="14">
        <v>450</v>
      </c>
      <c r="B452" s="15">
        <v>110613012727</v>
      </c>
      <c r="C452" s="15" t="s">
        <v>923</v>
      </c>
      <c r="D452" s="20" t="s">
        <v>924</v>
      </c>
      <c r="E452" s="20" t="s">
        <v>810</v>
      </c>
      <c r="F452" s="16">
        <v>65.2</v>
      </c>
      <c r="G452" s="17">
        <v>54</v>
      </c>
      <c r="H452" s="17" t="s">
        <v>20</v>
      </c>
      <c r="I452" s="18" t="s">
        <v>82</v>
      </c>
    </row>
    <row r="453" spans="1:9" ht="24.75" customHeight="1">
      <c r="A453" s="14">
        <v>451</v>
      </c>
      <c r="B453" s="15">
        <v>110613012813</v>
      </c>
      <c r="C453" s="15" t="s">
        <v>925</v>
      </c>
      <c r="D453" s="20" t="s">
        <v>926</v>
      </c>
      <c r="E453" s="20" t="s">
        <v>810</v>
      </c>
      <c r="F453" s="16">
        <v>65.2</v>
      </c>
      <c r="G453" s="17">
        <v>54</v>
      </c>
      <c r="H453" s="17" t="s">
        <v>20</v>
      </c>
      <c r="I453" s="18" t="s">
        <v>82</v>
      </c>
    </row>
    <row r="454" spans="1:9" ht="24.75" customHeight="1">
      <c r="A454" s="14">
        <v>452</v>
      </c>
      <c r="B454" s="15">
        <v>110613011406</v>
      </c>
      <c r="C454" s="15" t="s">
        <v>927</v>
      </c>
      <c r="D454" s="20" t="s">
        <v>928</v>
      </c>
      <c r="E454" s="20" t="s">
        <v>810</v>
      </c>
      <c r="F454" s="16">
        <v>64.8</v>
      </c>
      <c r="G454" s="17">
        <v>60</v>
      </c>
      <c r="H454" s="17" t="s">
        <v>20</v>
      </c>
      <c r="I454" s="18" t="s">
        <v>82</v>
      </c>
    </row>
    <row r="455" spans="1:9" ht="24.75" customHeight="1">
      <c r="A455" s="14">
        <v>453</v>
      </c>
      <c r="B455" s="15">
        <v>110613012211</v>
      </c>
      <c r="C455" s="15" t="s">
        <v>929</v>
      </c>
      <c r="D455" s="20" t="s">
        <v>930</v>
      </c>
      <c r="E455" s="20" t="s">
        <v>810</v>
      </c>
      <c r="F455" s="16">
        <v>64.8</v>
      </c>
      <c r="G455" s="17">
        <v>60</v>
      </c>
      <c r="H455" s="17" t="s">
        <v>20</v>
      </c>
      <c r="I455" s="18" t="s">
        <v>82</v>
      </c>
    </row>
    <row r="456" spans="1:9" ht="24.75" customHeight="1">
      <c r="A456" s="14">
        <v>454</v>
      </c>
      <c r="B456" s="15">
        <v>110613012410</v>
      </c>
      <c r="C456" s="15" t="s">
        <v>931</v>
      </c>
      <c r="D456" s="20" t="s">
        <v>932</v>
      </c>
      <c r="E456" s="20" t="s">
        <v>810</v>
      </c>
      <c r="F456" s="16">
        <v>64.8</v>
      </c>
      <c r="G456" s="17">
        <v>60</v>
      </c>
      <c r="H456" s="17" t="s">
        <v>20</v>
      </c>
      <c r="I456" s="18" t="s">
        <v>82</v>
      </c>
    </row>
    <row r="457" spans="1:9" ht="24.75" customHeight="1">
      <c r="A457" s="14">
        <v>455</v>
      </c>
      <c r="B457" s="15">
        <v>110613012721</v>
      </c>
      <c r="C457" s="15" t="s">
        <v>933</v>
      </c>
      <c r="D457" s="20" t="s">
        <v>934</v>
      </c>
      <c r="E457" s="20" t="s">
        <v>810</v>
      </c>
      <c r="F457" s="16">
        <v>64.8</v>
      </c>
      <c r="G457" s="17">
        <v>60</v>
      </c>
      <c r="H457" s="17" t="s">
        <v>20</v>
      </c>
      <c r="I457" s="18" t="s">
        <v>82</v>
      </c>
    </row>
    <row r="458" spans="1:9" ht="24.75" customHeight="1">
      <c r="A458" s="14">
        <v>456</v>
      </c>
      <c r="B458" s="15">
        <v>110613012903</v>
      </c>
      <c r="C458" s="15" t="s">
        <v>935</v>
      </c>
      <c r="D458" s="20" t="s">
        <v>936</v>
      </c>
      <c r="E458" s="20" t="s">
        <v>810</v>
      </c>
      <c r="F458" s="16">
        <v>64.4</v>
      </c>
      <c r="G458" s="17">
        <v>64</v>
      </c>
      <c r="H458" s="17" t="s">
        <v>20</v>
      </c>
      <c r="I458" s="18" t="s">
        <v>82</v>
      </c>
    </row>
    <row r="459" spans="1:9" ht="24.75" customHeight="1">
      <c r="A459" s="14">
        <v>457</v>
      </c>
      <c r="B459" s="15">
        <v>110613011410</v>
      </c>
      <c r="C459" s="15" t="s">
        <v>937</v>
      </c>
      <c r="D459" s="20" t="s">
        <v>938</v>
      </c>
      <c r="E459" s="20" t="s">
        <v>810</v>
      </c>
      <c r="F459" s="16">
        <v>64</v>
      </c>
      <c r="G459" s="17">
        <v>65</v>
      </c>
      <c r="H459" s="17" t="s">
        <v>20</v>
      </c>
      <c r="I459" s="18" t="s">
        <v>82</v>
      </c>
    </row>
    <row r="460" spans="1:9" ht="24.75" customHeight="1">
      <c r="A460" s="14">
        <v>458</v>
      </c>
      <c r="B460" s="15">
        <v>110613011414</v>
      </c>
      <c r="C460" s="15" t="s">
        <v>939</v>
      </c>
      <c r="D460" s="20" t="s">
        <v>940</v>
      </c>
      <c r="E460" s="20" t="s">
        <v>810</v>
      </c>
      <c r="F460" s="16">
        <v>64</v>
      </c>
      <c r="G460" s="17">
        <v>65</v>
      </c>
      <c r="H460" s="17" t="s">
        <v>20</v>
      </c>
      <c r="I460" s="18" t="s">
        <v>82</v>
      </c>
    </row>
    <row r="461" spans="1:9" ht="24.75" customHeight="1">
      <c r="A461" s="14">
        <v>459</v>
      </c>
      <c r="B461" s="15">
        <v>110613011508</v>
      </c>
      <c r="C461" s="15" t="s">
        <v>941</v>
      </c>
      <c r="D461" s="20" t="s">
        <v>942</v>
      </c>
      <c r="E461" s="20" t="s">
        <v>810</v>
      </c>
      <c r="F461" s="16">
        <v>64</v>
      </c>
      <c r="G461" s="17">
        <v>65</v>
      </c>
      <c r="H461" s="17" t="s">
        <v>20</v>
      </c>
      <c r="I461" s="18" t="s">
        <v>82</v>
      </c>
    </row>
    <row r="462" spans="1:9" ht="24.75" customHeight="1">
      <c r="A462" s="14">
        <v>460</v>
      </c>
      <c r="B462" s="15">
        <v>110613012007</v>
      </c>
      <c r="C462" s="15" t="s">
        <v>943</v>
      </c>
      <c r="D462" s="20" t="s">
        <v>944</v>
      </c>
      <c r="E462" s="20" t="s">
        <v>810</v>
      </c>
      <c r="F462" s="16">
        <v>64</v>
      </c>
      <c r="G462" s="17">
        <v>65</v>
      </c>
      <c r="H462" s="17" t="s">
        <v>20</v>
      </c>
      <c r="I462" s="18" t="s">
        <v>82</v>
      </c>
    </row>
    <row r="463" spans="1:9" ht="24.75" customHeight="1">
      <c r="A463" s="14">
        <v>461</v>
      </c>
      <c r="B463" s="15">
        <v>110613011618</v>
      </c>
      <c r="C463" s="15" t="s">
        <v>945</v>
      </c>
      <c r="D463" s="20" t="s">
        <v>946</v>
      </c>
      <c r="E463" s="20" t="s">
        <v>810</v>
      </c>
      <c r="F463" s="16">
        <v>63.6</v>
      </c>
      <c r="G463" s="17">
        <v>69</v>
      </c>
      <c r="H463" s="17" t="s">
        <v>20</v>
      </c>
      <c r="I463" s="18" t="s">
        <v>82</v>
      </c>
    </row>
    <row r="464" spans="1:9" ht="24.75" customHeight="1">
      <c r="A464" s="14">
        <v>462</v>
      </c>
      <c r="B464" s="15">
        <v>110613012213</v>
      </c>
      <c r="C464" s="15" t="s">
        <v>947</v>
      </c>
      <c r="D464" s="20" t="s">
        <v>948</v>
      </c>
      <c r="E464" s="20" t="s">
        <v>810</v>
      </c>
      <c r="F464" s="16">
        <v>63.6</v>
      </c>
      <c r="G464" s="17">
        <v>69</v>
      </c>
      <c r="H464" s="17" t="s">
        <v>20</v>
      </c>
      <c r="I464" s="18" t="s">
        <v>82</v>
      </c>
    </row>
    <row r="465" spans="1:9" ht="24.75" customHeight="1">
      <c r="A465" s="14">
        <v>463</v>
      </c>
      <c r="B465" s="15">
        <v>110613012430</v>
      </c>
      <c r="C465" s="15" t="s">
        <v>949</v>
      </c>
      <c r="D465" s="20" t="s">
        <v>950</v>
      </c>
      <c r="E465" s="20" t="s">
        <v>810</v>
      </c>
      <c r="F465" s="16">
        <v>63.6</v>
      </c>
      <c r="G465" s="17">
        <v>69</v>
      </c>
      <c r="H465" s="17" t="s">
        <v>20</v>
      </c>
      <c r="I465" s="18" t="s">
        <v>82</v>
      </c>
    </row>
    <row r="466" spans="1:9" ht="24.75" customHeight="1">
      <c r="A466" s="14">
        <v>464</v>
      </c>
      <c r="B466" s="15">
        <v>110613012914</v>
      </c>
      <c r="C466" s="15" t="s">
        <v>951</v>
      </c>
      <c r="D466" s="20" t="s">
        <v>952</v>
      </c>
      <c r="E466" s="20" t="s">
        <v>810</v>
      </c>
      <c r="F466" s="16">
        <v>63.6</v>
      </c>
      <c r="G466" s="17">
        <v>69</v>
      </c>
      <c r="H466" s="17" t="s">
        <v>20</v>
      </c>
      <c r="I466" s="18" t="s">
        <v>82</v>
      </c>
    </row>
    <row r="467" spans="1:9" ht="24.75" customHeight="1">
      <c r="A467" s="14">
        <v>465</v>
      </c>
      <c r="B467" s="15">
        <v>110613011413</v>
      </c>
      <c r="C467" s="15" t="s">
        <v>953</v>
      </c>
      <c r="D467" s="20" t="s">
        <v>954</v>
      </c>
      <c r="E467" s="20" t="s">
        <v>810</v>
      </c>
      <c r="F467" s="16">
        <v>63.2</v>
      </c>
      <c r="G467" s="17">
        <v>73</v>
      </c>
      <c r="H467" s="17" t="s">
        <v>20</v>
      </c>
      <c r="I467" s="18" t="s">
        <v>82</v>
      </c>
    </row>
    <row r="468" spans="1:9" ht="24.75" customHeight="1">
      <c r="A468" s="14">
        <v>466</v>
      </c>
      <c r="B468" s="15">
        <v>110613011426</v>
      </c>
      <c r="C468" s="15" t="s">
        <v>955</v>
      </c>
      <c r="D468" s="20" t="s">
        <v>956</v>
      </c>
      <c r="E468" s="20" t="s">
        <v>810</v>
      </c>
      <c r="F468" s="16">
        <v>63.2</v>
      </c>
      <c r="G468" s="17">
        <v>73</v>
      </c>
      <c r="H468" s="17" t="s">
        <v>20</v>
      </c>
      <c r="I468" s="18" t="s">
        <v>82</v>
      </c>
    </row>
    <row r="469" spans="1:9" ht="24.75" customHeight="1">
      <c r="A469" s="14">
        <v>467</v>
      </c>
      <c r="B469" s="15">
        <v>110613012022</v>
      </c>
      <c r="C469" s="15" t="s">
        <v>957</v>
      </c>
      <c r="D469" s="20" t="s">
        <v>958</v>
      </c>
      <c r="E469" s="20" t="s">
        <v>810</v>
      </c>
      <c r="F469" s="16">
        <v>62.8</v>
      </c>
      <c r="G469" s="17">
        <v>75</v>
      </c>
      <c r="H469" s="17" t="s">
        <v>20</v>
      </c>
      <c r="I469" s="18" t="s">
        <v>82</v>
      </c>
    </row>
    <row r="470" spans="1:9" ht="24.75" customHeight="1">
      <c r="A470" s="14">
        <v>468</v>
      </c>
      <c r="B470" s="15">
        <v>110613012314</v>
      </c>
      <c r="C470" s="15" t="s">
        <v>959</v>
      </c>
      <c r="D470" s="20" t="s">
        <v>960</v>
      </c>
      <c r="E470" s="20" t="s">
        <v>810</v>
      </c>
      <c r="F470" s="16">
        <v>62.8</v>
      </c>
      <c r="G470" s="17">
        <v>75</v>
      </c>
      <c r="H470" s="17" t="s">
        <v>20</v>
      </c>
      <c r="I470" s="18" t="s">
        <v>82</v>
      </c>
    </row>
    <row r="471" spans="1:9" ht="24.75" customHeight="1">
      <c r="A471" s="14">
        <v>469</v>
      </c>
      <c r="B471" s="15">
        <v>110613012401</v>
      </c>
      <c r="C471" s="15" t="s">
        <v>961</v>
      </c>
      <c r="D471" s="20" t="s">
        <v>962</v>
      </c>
      <c r="E471" s="20" t="s">
        <v>810</v>
      </c>
      <c r="F471" s="16">
        <v>62.8</v>
      </c>
      <c r="G471" s="17">
        <v>75</v>
      </c>
      <c r="H471" s="17" t="s">
        <v>20</v>
      </c>
      <c r="I471" s="18" t="s">
        <v>82</v>
      </c>
    </row>
    <row r="472" spans="1:9" ht="24.75" customHeight="1">
      <c r="A472" s="14">
        <v>470</v>
      </c>
      <c r="B472" s="15">
        <v>110613012717</v>
      </c>
      <c r="C472" s="15" t="s">
        <v>963</v>
      </c>
      <c r="D472" s="20" t="s">
        <v>964</v>
      </c>
      <c r="E472" s="20" t="s">
        <v>810</v>
      </c>
      <c r="F472" s="16">
        <v>62.8</v>
      </c>
      <c r="G472" s="17">
        <v>75</v>
      </c>
      <c r="H472" s="17" t="s">
        <v>20</v>
      </c>
      <c r="I472" s="18" t="s">
        <v>82</v>
      </c>
    </row>
    <row r="473" spans="1:9" ht="24.75" customHeight="1">
      <c r="A473" s="14">
        <v>471</v>
      </c>
      <c r="B473" s="15">
        <v>110613011405</v>
      </c>
      <c r="C473" s="15" t="s">
        <v>965</v>
      </c>
      <c r="D473" s="20" t="s">
        <v>966</v>
      </c>
      <c r="E473" s="20" t="s">
        <v>810</v>
      </c>
      <c r="F473" s="16">
        <v>62.4</v>
      </c>
      <c r="G473" s="17">
        <v>79</v>
      </c>
      <c r="H473" s="17" t="s">
        <v>20</v>
      </c>
      <c r="I473" s="18" t="s">
        <v>82</v>
      </c>
    </row>
    <row r="474" spans="1:9" ht="24.75" customHeight="1">
      <c r="A474" s="14">
        <v>472</v>
      </c>
      <c r="B474" s="15">
        <v>110613011619</v>
      </c>
      <c r="C474" s="15" t="s">
        <v>967</v>
      </c>
      <c r="D474" s="20" t="s">
        <v>968</v>
      </c>
      <c r="E474" s="20" t="s">
        <v>810</v>
      </c>
      <c r="F474" s="16">
        <v>62.4</v>
      </c>
      <c r="G474" s="17">
        <v>79</v>
      </c>
      <c r="H474" s="17" t="s">
        <v>20</v>
      </c>
      <c r="I474" s="18" t="s">
        <v>82</v>
      </c>
    </row>
    <row r="475" spans="1:9" ht="24.75" customHeight="1">
      <c r="A475" s="14">
        <v>473</v>
      </c>
      <c r="B475" s="15">
        <v>110613011818</v>
      </c>
      <c r="C475" s="15" t="s">
        <v>969</v>
      </c>
      <c r="D475" s="20" t="s">
        <v>970</v>
      </c>
      <c r="E475" s="20" t="s">
        <v>810</v>
      </c>
      <c r="F475" s="16">
        <v>62.4</v>
      </c>
      <c r="G475" s="17">
        <v>79</v>
      </c>
      <c r="H475" s="17" t="s">
        <v>20</v>
      </c>
      <c r="I475" s="18" t="s">
        <v>82</v>
      </c>
    </row>
    <row r="476" spans="1:9" ht="24.75" customHeight="1">
      <c r="A476" s="14">
        <v>474</v>
      </c>
      <c r="B476" s="15">
        <v>110613012003</v>
      </c>
      <c r="C476" s="15" t="s">
        <v>971</v>
      </c>
      <c r="D476" s="20" t="s">
        <v>972</v>
      </c>
      <c r="E476" s="20" t="s">
        <v>810</v>
      </c>
      <c r="F476" s="16">
        <v>62.4</v>
      </c>
      <c r="G476" s="17">
        <v>79</v>
      </c>
      <c r="H476" s="17" t="s">
        <v>20</v>
      </c>
      <c r="I476" s="18" t="s">
        <v>82</v>
      </c>
    </row>
    <row r="477" spans="1:9" ht="24.75" customHeight="1">
      <c r="A477" s="14">
        <v>475</v>
      </c>
      <c r="B477" s="15">
        <v>110613012222</v>
      </c>
      <c r="C477" s="15" t="s">
        <v>973</v>
      </c>
      <c r="D477" s="20" t="s">
        <v>974</v>
      </c>
      <c r="E477" s="20" t="s">
        <v>810</v>
      </c>
      <c r="F477" s="16">
        <v>62.4</v>
      </c>
      <c r="G477" s="17">
        <v>79</v>
      </c>
      <c r="H477" s="17" t="s">
        <v>20</v>
      </c>
      <c r="I477" s="18" t="s">
        <v>82</v>
      </c>
    </row>
    <row r="478" spans="1:9" ht="24.75" customHeight="1">
      <c r="A478" s="14">
        <v>476</v>
      </c>
      <c r="B478" s="15">
        <v>110613011530</v>
      </c>
      <c r="C478" s="15" t="s">
        <v>975</v>
      </c>
      <c r="D478" s="20" t="s">
        <v>976</v>
      </c>
      <c r="E478" s="20" t="s">
        <v>810</v>
      </c>
      <c r="F478" s="16">
        <v>62</v>
      </c>
      <c r="G478" s="17">
        <v>84</v>
      </c>
      <c r="H478" s="17" t="s">
        <v>20</v>
      </c>
      <c r="I478" s="18" t="s">
        <v>82</v>
      </c>
    </row>
    <row r="479" spans="1:9" ht="24.75" customHeight="1">
      <c r="A479" s="14">
        <v>477</v>
      </c>
      <c r="B479" s="15">
        <v>110613011716</v>
      </c>
      <c r="C479" s="15" t="s">
        <v>977</v>
      </c>
      <c r="D479" s="20" t="s">
        <v>978</v>
      </c>
      <c r="E479" s="20" t="s">
        <v>810</v>
      </c>
      <c r="F479" s="16">
        <v>62</v>
      </c>
      <c r="G479" s="17">
        <v>84</v>
      </c>
      <c r="H479" s="17" t="s">
        <v>20</v>
      </c>
      <c r="I479" s="18" t="s">
        <v>82</v>
      </c>
    </row>
    <row r="480" spans="1:9" ht="24.75" customHeight="1">
      <c r="A480" s="14">
        <v>478</v>
      </c>
      <c r="B480" s="15">
        <v>110613011808</v>
      </c>
      <c r="C480" s="15" t="s">
        <v>979</v>
      </c>
      <c r="D480" s="20" t="s">
        <v>980</v>
      </c>
      <c r="E480" s="20" t="s">
        <v>810</v>
      </c>
      <c r="F480" s="16">
        <v>62</v>
      </c>
      <c r="G480" s="17">
        <v>84</v>
      </c>
      <c r="H480" s="17" t="s">
        <v>20</v>
      </c>
      <c r="I480" s="18" t="s">
        <v>82</v>
      </c>
    </row>
    <row r="481" spans="1:9" ht="24.75" customHeight="1">
      <c r="A481" s="14">
        <v>479</v>
      </c>
      <c r="B481" s="15">
        <v>110613011924</v>
      </c>
      <c r="C481" s="15" t="s">
        <v>981</v>
      </c>
      <c r="D481" s="20" t="s">
        <v>982</v>
      </c>
      <c r="E481" s="20" t="s">
        <v>810</v>
      </c>
      <c r="F481" s="16">
        <v>62</v>
      </c>
      <c r="G481" s="17">
        <v>84</v>
      </c>
      <c r="H481" s="17" t="s">
        <v>20</v>
      </c>
      <c r="I481" s="18" t="s">
        <v>82</v>
      </c>
    </row>
    <row r="482" spans="1:9" ht="24.75" customHeight="1">
      <c r="A482" s="14">
        <v>480</v>
      </c>
      <c r="B482" s="15">
        <v>110613012324</v>
      </c>
      <c r="C482" s="15" t="s">
        <v>983</v>
      </c>
      <c r="D482" s="20" t="s">
        <v>984</v>
      </c>
      <c r="E482" s="20" t="s">
        <v>810</v>
      </c>
      <c r="F482" s="16">
        <v>62</v>
      </c>
      <c r="G482" s="17">
        <v>84</v>
      </c>
      <c r="H482" s="17" t="s">
        <v>20</v>
      </c>
      <c r="I482" s="18" t="s">
        <v>82</v>
      </c>
    </row>
    <row r="483" spans="1:9" ht="24.75" customHeight="1">
      <c r="A483" s="14">
        <v>481</v>
      </c>
      <c r="B483" s="15">
        <v>110613012404</v>
      </c>
      <c r="C483" s="15" t="s">
        <v>985</v>
      </c>
      <c r="D483" s="20" t="s">
        <v>986</v>
      </c>
      <c r="E483" s="20" t="s">
        <v>810</v>
      </c>
      <c r="F483" s="16">
        <v>62</v>
      </c>
      <c r="G483" s="17">
        <v>84</v>
      </c>
      <c r="H483" s="17" t="s">
        <v>20</v>
      </c>
      <c r="I483" s="18" t="s">
        <v>82</v>
      </c>
    </row>
    <row r="484" spans="1:9" ht="24.75" customHeight="1">
      <c r="A484" s="14">
        <v>482</v>
      </c>
      <c r="B484" s="15">
        <v>110613012405</v>
      </c>
      <c r="C484" s="15" t="s">
        <v>987</v>
      </c>
      <c r="D484" s="20" t="s">
        <v>988</v>
      </c>
      <c r="E484" s="20" t="s">
        <v>810</v>
      </c>
      <c r="F484" s="16">
        <v>62</v>
      </c>
      <c r="G484" s="17">
        <v>84</v>
      </c>
      <c r="H484" s="17" t="s">
        <v>20</v>
      </c>
      <c r="I484" s="18" t="s">
        <v>82</v>
      </c>
    </row>
    <row r="485" spans="1:9" ht="24.75" customHeight="1">
      <c r="A485" s="14">
        <v>483</v>
      </c>
      <c r="B485" s="15">
        <v>110613011720</v>
      </c>
      <c r="C485" s="15" t="s">
        <v>989</v>
      </c>
      <c r="D485" s="20" t="s">
        <v>990</v>
      </c>
      <c r="E485" s="20" t="s">
        <v>810</v>
      </c>
      <c r="F485" s="16">
        <v>61.6</v>
      </c>
      <c r="G485" s="17">
        <v>91</v>
      </c>
      <c r="H485" s="17" t="s">
        <v>20</v>
      </c>
      <c r="I485" s="18" t="s">
        <v>82</v>
      </c>
    </row>
    <row r="486" spans="1:9" ht="24.75" customHeight="1">
      <c r="A486" s="14">
        <v>484</v>
      </c>
      <c r="B486" s="15">
        <v>110613011809</v>
      </c>
      <c r="C486" s="15" t="s">
        <v>991</v>
      </c>
      <c r="D486" s="20" t="s">
        <v>992</v>
      </c>
      <c r="E486" s="20" t="s">
        <v>810</v>
      </c>
      <c r="F486" s="16">
        <v>61.6</v>
      </c>
      <c r="G486" s="17">
        <v>91</v>
      </c>
      <c r="H486" s="17" t="s">
        <v>20</v>
      </c>
      <c r="I486" s="18" t="s">
        <v>82</v>
      </c>
    </row>
    <row r="487" spans="1:9" ht="24.75" customHeight="1">
      <c r="A487" s="14">
        <v>485</v>
      </c>
      <c r="B487" s="15">
        <v>110613012318</v>
      </c>
      <c r="C487" s="15" t="s">
        <v>993</v>
      </c>
      <c r="D487" s="20" t="s">
        <v>994</v>
      </c>
      <c r="E487" s="20" t="s">
        <v>810</v>
      </c>
      <c r="F487" s="16">
        <v>61.6</v>
      </c>
      <c r="G487" s="17">
        <v>91</v>
      </c>
      <c r="H487" s="17" t="s">
        <v>20</v>
      </c>
      <c r="I487" s="18" t="s">
        <v>82</v>
      </c>
    </row>
    <row r="488" spans="1:9" ht="24.75" customHeight="1">
      <c r="A488" s="14">
        <v>486</v>
      </c>
      <c r="B488" s="15">
        <v>110613012524</v>
      </c>
      <c r="C488" s="15" t="s">
        <v>995</v>
      </c>
      <c r="D488" s="20" t="s">
        <v>996</v>
      </c>
      <c r="E488" s="20" t="s">
        <v>810</v>
      </c>
      <c r="F488" s="16">
        <v>61.6</v>
      </c>
      <c r="G488" s="17">
        <v>91</v>
      </c>
      <c r="H488" s="17" t="s">
        <v>20</v>
      </c>
      <c r="I488" s="18" t="s">
        <v>82</v>
      </c>
    </row>
    <row r="489" spans="1:9" ht="24.75" customHeight="1">
      <c r="A489" s="14">
        <v>487</v>
      </c>
      <c r="B489" s="15">
        <v>110613011522</v>
      </c>
      <c r="C489" s="15" t="s">
        <v>997</v>
      </c>
      <c r="D489" s="20" t="s">
        <v>998</v>
      </c>
      <c r="E489" s="20" t="s">
        <v>810</v>
      </c>
      <c r="F489" s="16">
        <v>61.2</v>
      </c>
      <c r="G489" s="17">
        <v>95</v>
      </c>
      <c r="H489" s="17" t="s">
        <v>20</v>
      </c>
      <c r="I489" s="18" t="s">
        <v>82</v>
      </c>
    </row>
    <row r="490" spans="1:9" ht="24.75" customHeight="1">
      <c r="A490" s="14">
        <v>488</v>
      </c>
      <c r="B490" s="15">
        <v>110613011705</v>
      </c>
      <c r="C490" s="15" t="s">
        <v>999</v>
      </c>
      <c r="D490" s="20" t="s">
        <v>1000</v>
      </c>
      <c r="E490" s="20" t="s">
        <v>810</v>
      </c>
      <c r="F490" s="16">
        <v>61.2</v>
      </c>
      <c r="G490" s="17">
        <v>95</v>
      </c>
      <c r="H490" s="17" t="s">
        <v>20</v>
      </c>
      <c r="I490" s="18" t="s">
        <v>82</v>
      </c>
    </row>
    <row r="491" spans="1:9" ht="24.75" customHeight="1">
      <c r="A491" s="14">
        <v>489</v>
      </c>
      <c r="B491" s="15">
        <v>110613011923</v>
      </c>
      <c r="C491" s="15" t="s">
        <v>1001</v>
      </c>
      <c r="D491" s="20" t="s">
        <v>1002</v>
      </c>
      <c r="E491" s="20" t="s">
        <v>810</v>
      </c>
      <c r="F491" s="16">
        <v>61.2</v>
      </c>
      <c r="G491" s="17">
        <v>95</v>
      </c>
      <c r="H491" s="17" t="s">
        <v>20</v>
      </c>
      <c r="I491" s="18" t="s">
        <v>82</v>
      </c>
    </row>
    <row r="492" spans="1:9" ht="24.75" customHeight="1">
      <c r="A492" s="14">
        <v>490</v>
      </c>
      <c r="B492" s="15">
        <v>110613012014</v>
      </c>
      <c r="C492" s="15" t="s">
        <v>1003</v>
      </c>
      <c r="D492" s="20" t="s">
        <v>1004</v>
      </c>
      <c r="E492" s="20" t="s">
        <v>810</v>
      </c>
      <c r="F492" s="16">
        <v>61.2</v>
      </c>
      <c r="G492" s="17">
        <v>95</v>
      </c>
      <c r="H492" s="17" t="s">
        <v>20</v>
      </c>
      <c r="I492" s="18" t="s">
        <v>82</v>
      </c>
    </row>
    <row r="493" spans="1:9" ht="24.75" customHeight="1">
      <c r="A493" s="14">
        <v>491</v>
      </c>
      <c r="B493" s="15">
        <v>110613012406</v>
      </c>
      <c r="C493" s="15" t="s">
        <v>1005</v>
      </c>
      <c r="D493" s="20" t="s">
        <v>1006</v>
      </c>
      <c r="E493" s="20" t="s">
        <v>810</v>
      </c>
      <c r="F493" s="16">
        <v>61.2</v>
      </c>
      <c r="G493" s="17">
        <v>95</v>
      </c>
      <c r="H493" s="17" t="s">
        <v>20</v>
      </c>
      <c r="I493" s="18" t="s">
        <v>82</v>
      </c>
    </row>
    <row r="494" spans="1:9" ht="24.75" customHeight="1">
      <c r="A494" s="14">
        <v>492</v>
      </c>
      <c r="B494" s="15">
        <v>110613012713</v>
      </c>
      <c r="C494" s="15" t="s">
        <v>1007</v>
      </c>
      <c r="D494" s="20" t="s">
        <v>1008</v>
      </c>
      <c r="E494" s="20" t="s">
        <v>810</v>
      </c>
      <c r="F494" s="16">
        <v>61.2</v>
      </c>
      <c r="G494" s="17">
        <v>95</v>
      </c>
      <c r="H494" s="17" t="s">
        <v>20</v>
      </c>
      <c r="I494" s="18" t="s">
        <v>82</v>
      </c>
    </row>
    <row r="495" spans="1:9" ht="24.75" customHeight="1">
      <c r="A495" s="14">
        <v>493</v>
      </c>
      <c r="B495" s="15">
        <v>110613012913</v>
      </c>
      <c r="C495" s="15" t="s">
        <v>1009</v>
      </c>
      <c r="D495" s="20" t="s">
        <v>1010</v>
      </c>
      <c r="E495" s="20" t="s">
        <v>810</v>
      </c>
      <c r="F495" s="16">
        <v>61.2</v>
      </c>
      <c r="G495" s="17">
        <v>95</v>
      </c>
      <c r="H495" s="17" t="s">
        <v>20</v>
      </c>
      <c r="I495" s="18" t="s">
        <v>82</v>
      </c>
    </row>
    <row r="496" spans="1:9" ht="24.75" customHeight="1">
      <c r="A496" s="14">
        <v>494</v>
      </c>
      <c r="B496" s="15">
        <v>110613011503</v>
      </c>
      <c r="C496" s="15" t="s">
        <v>1011</v>
      </c>
      <c r="D496" s="20" t="s">
        <v>1012</v>
      </c>
      <c r="E496" s="20" t="s">
        <v>810</v>
      </c>
      <c r="F496" s="16">
        <v>60.8</v>
      </c>
      <c r="G496" s="17">
        <v>102</v>
      </c>
      <c r="H496" s="17" t="s">
        <v>20</v>
      </c>
      <c r="I496" s="18" t="s">
        <v>82</v>
      </c>
    </row>
    <row r="497" spans="1:9" ht="24.75" customHeight="1">
      <c r="A497" s="14">
        <v>495</v>
      </c>
      <c r="B497" s="15">
        <v>110613011629</v>
      </c>
      <c r="C497" s="15" t="s">
        <v>1013</v>
      </c>
      <c r="D497" s="20" t="s">
        <v>1014</v>
      </c>
      <c r="E497" s="20" t="s">
        <v>810</v>
      </c>
      <c r="F497" s="16">
        <v>60.8</v>
      </c>
      <c r="G497" s="17">
        <v>102</v>
      </c>
      <c r="H497" s="17" t="s">
        <v>20</v>
      </c>
      <c r="I497" s="18" t="s">
        <v>82</v>
      </c>
    </row>
    <row r="498" spans="1:9" ht="24.75" customHeight="1">
      <c r="A498" s="14">
        <v>496</v>
      </c>
      <c r="B498" s="15">
        <v>110613012327</v>
      </c>
      <c r="C498" s="15" t="s">
        <v>1015</v>
      </c>
      <c r="D498" s="20" t="s">
        <v>1016</v>
      </c>
      <c r="E498" s="20" t="s">
        <v>810</v>
      </c>
      <c r="F498" s="16">
        <v>60.8</v>
      </c>
      <c r="G498" s="17">
        <v>102</v>
      </c>
      <c r="H498" s="17" t="s">
        <v>20</v>
      </c>
      <c r="I498" s="18" t="s">
        <v>82</v>
      </c>
    </row>
    <row r="499" spans="1:9" ht="24.75" customHeight="1">
      <c r="A499" s="14">
        <v>497</v>
      </c>
      <c r="B499" s="15">
        <v>110613012519</v>
      </c>
      <c r="C499" s="15" t="s">
        <v>1017</v>
      </c>
      <c r="D499" s="20" t="s">
        <v>1018</v>
      </c>
      <c r="E499" s="20" t="s">
        <v>810</v>
      </c>
      <c r="F499" s="16">
        <v>60.8</v>
      </c>
      <c r="G499" s="17">
        <v>102</v>
      </c>
      <c r="H499" s="17" t="s">
        <v>20</v>
      </c>
      <c r="I499" s="18" t="s">
        <v>82</v>
      </c>
    </row>
    <row r="500" spans="1:9" ht="24.75" customHeight="1">
      <c r="A500" s="14">
        <v>498</v>
      </c>
      <c r="B500" s="15">
        <v>110613012809</v>
      </c>
      <c r="C500" s="15" t="s">
        <v>1019</v>
      </c>
      <c r="D500" s="20" t="s">
        <v>1020</v>
      </c>
      <c r="E500" s="20" t="s">
        <v>810</v>
      </c>
      <c r="F500" s="16">
        <v>60.8</v>
      </c>
      <c r="G500" s="17">
        <v>102</v>
      </c>
      <c r="H500" s="17" t="s">
        <v>20</v>
      </c>
      <c r="I500" s="18" t="s">
        <v>82</v>
      </c>
    </row>
    <row r="501" spans="1:9" ht="24.75" customHeight="1">
      <c r="A501" s="14">
        <v>499</v>
      </c>
      <c r="B501" s="15">
        <v>110613011423</v>
      </c>
      <c r="C501" s="15" t="s">
        <v>1021</v>
      </c>
      <c r="D501" s="20" t="s">
        <v>1022</v>
      </c>
      <c r="E501" s="20" t="s">
        <v>810</v>
      </c>
      <c r="F501" s="16">
        <v>60.4</v>
      </c>
      <c r="G501" s="17">
        <v>107</v>
      </c>
      <c r="H501" s="17" t="s">
        <v>20</v>
      </c>
      <c r="I501" s="18" t="s">
        <v>82</v>
      </c>
    </row>
    <row r="502" spans="1:9" ht="24.75" customHeight="1">
      <c r="A502" s="14">
        <v>500</v>
      </c>
      <c r="B502" s="15">
        <v>110613012223</v>
      </c>
      <c r="C502" s="15" t="s">
        <v>1023</v>
      </c>
      <c r="D502" s="20" t="s">
        <v>1024</v>
      </c>
      <c r="E502" s="20" t="s">
        <v>810</v>
      </c>
      <c r="F502" s="16">
        <v>60.4</v>
      </c>
      <c r="G502" s="17">
        <v>107</v>
      </c>
      <c r="H502" s="17" t="s">
        <v>20</v>
      </c>
      <c r="I502" s="18" t="s">
        <v>82</v>
      </c>
    </row>
    <row r="503" spans="1:9" ht="24.75" customHeight="1">
      <c r="A503" s="14">
        <v>501</v>
      </c>
      <c r="B503" s="15">
        <v>110613012503</v>
      </c>
      <c r="C503" s="15" t="s">
        <v>1025</v>
      </c>
      <c r="D503" s="20" t="s">
        <v>1026</v>
      </c>
      <c r="E503" s="20" t="s">
        <v>810</v>
      </c>
      <c r="F503" s="16">
        <v>60.4</v>
      </c>
      <c r="G503" s="17">
        <v>107</v>
      </c>
      <c r="H503" s="17" t="s">
        <v>20</v>
      </c>
      <c r="I503" s="18" t="s">
        <v>82</v>
      </c>
    </row>
    <row r="504" spans="1:9" ht="24.75" customHeight="1">
      <c r="A504" s="14">
        <v>502</v>
      </c>
      <c r="B504" s="15">
        <v>110613011622</v>
      </c>
      <c r="C504" s="15" t="s">
        <v>1027</v>
      </c>
      <c r="D504" s="20" t="s">
        <v>1028</v>
      </c>
      <c r="E504" s="20" t="s">
        <v>810</v>
      </c>
      <c r="F504" s="16">
        <v>60</v>
      </c>
      <c r="G504" s="17">
        <v>110</v>
      </c>
      <c r="H504" s="17" t="s">
        <v>20</v>
      </c>
      <c r="I504" s="18" t="s">
        <v>82</v>
      </c>
    </row>
    <row r="505" spans="1:9" ht="24.75" customHeight="1">
      <c r="A505" s="14">
        <v>503</v>
      </c>
      <c r="B505" s="15">
        <v>110613012317</v>
      </c>
      <c r="C505" s="15" t="s">
        <v>1029</v>
      </c>
      <c r="D505" s="20" t="s">
        <v>1030</v>
      </c>
      <c r="E505" s="20" t="s">
        <v>810</v>
      </c>
      <c r="F505" s="16">
        <v>60</v>
      </c>
      <c r="G505" s="17">
        <v>110</v>
      </c>
      <c r="H505" s="17" t="s">
        <v>20</v>
      </c>
      <c r="I505" s="18" t="s">
        <v>82</v>
      </c>
    </row>
    <row r="506" spans="1:9" ht="24.75" customHeight="1">
      <c r="A506" s="14">
        <v>504</v>
      </c>
      <c r="B506" s="15">
        <v>110613012513</v>
      </c>
      <c r="C506" s="15" t="s">
        <v>1031</v>
      </c>
      <c r="D506" s="20" t="s">
        <v>1032</v>
      </c>
      <c r="E506" s="20" t="s">
        <v>810</v>
      </c>
      <c r="F506" s="16">
        <v>60</v>
      </c>
      <c r="G506" s="17">
        <v>110</v>
      </c>
      <c r="H506" s="17" t="s">
        <v>20</v>
      </c>
      <c r="I506" s="18" t="s">
        <v>82</v>
      </c>
    </row>
    <row r="507" spans="1:9" ht="24.75" customHeight="1">
      <c r="A507" s="14">
        <v>505</v>
      </c>
      <c r="B507" s="15">
        <v>110613012521</v>
      </c>
      <c r="C507" s="15" t="s">
        <v>1033</v>
      </c>
      <c r="D507" s="20" t="s">
        <v>1034</v>
      </c>
      <c r="E507" s="20" t="s">
        <v>810</v>
      </c>
      <c r="F507" s="16">
        <v>60</v>
      </c>
      <c r="G507" s="17">
        <v>110</v>
      </c>
      <c r="H507" s="17" t="s">
        <v>20</v>
      </c>
      <c r="I507" s="18" t="s">
        <v>82</v>
      </c>
    </row>
    <row r="508" spans="1:9" ht="24.75" customHeight="1">
      <c r="A508" s="14">
        <v>506</v>
      </c>
      <c r="B508" s="15">
        <v>110613012530</v>
      </c>
      <c r="C508" s="15" t="s">
        <v>1035</v>
      </c>
      <c r="D508" s="20" t="s">
        <v>1036</v>
      </c>
      <c r="E508" s="20" t="s">
        <v>810</v>
      </c>
      <c r="F508" s="16">
        <v>60</v>
      </c>
      <c r="G508" s="17">
        <v>110</v>
      </c>
      <c r="H508" s="17" t="s">
        <v>20</v>
      </c>
      <c r="I508" s="18" t="s">
        <v>82</v>
      </c>
    </row>
    <row r="509" spans="1:9" ht="24.75" customHeight="1">
      <c r="A509" s="14">
        <v>507</v>
      </c>
      <c r="B509" s="15">
        <v>110613011408</v>
      </c>
      <c r="C509" s="15" t="s">
        <v>1037</v>
      </c>
      <c r="D509" s="20" t="s">
        <v>1038</v>
      </c>
      <c r="E509" s="20" t="s">
        <v>810</v>
      </c>
      <c r="F509" s="16">
        <v>59.6</v>
      </c>
      <c r="G509" s="17">
        <v>115</v>
      </c>
      <c r="H509" s="17" t="s">
        <v>20</v>
      </c>
      <c r="I509" s="18" t="s">
        <v>82</v>
      </c>
    </row>
    <row r="510" spans="1:9" ht="24.75" customHeight="1">
      <c r="A510" s="14">
        <v>508</v>
      </c>
      <c r="B510" s="15">
        <v>110613011606</v>
      </c>
      <c r="C510" s="15" t="s">
        <v>1039</v>
      </c>
      <c r="D510" s="20" t="s">
        <v>1040</v>
      </c>
      <c r="E510" s="20" t="s">
        <v>810</v>
      </c>
      <c r="F510" s="16">
        <v>59.6</v>
      </c>
      <c r="G510" s="17">
        <v>115</v>
      </c>
      <c r="H510" s="17" t="s">
        <v>20</v>
      </c>
      <c r="I510" s="18" t="s">
        <v>82</v>
      </c>
    </row>
    <row r="511" spans="1:9" ht="24.75" customHeight="1">
      <c r="A511" s="14">
        <v>509</v>
      </c>
      <c r="B511" s="15">
        <v>110613011927</v>
      </c>
      <c r="C511" s="15" t="s">
        <v>1041</v>
      </c>
      <c r="D511" s="20" t="s">
        <v>1042</v>
      </c>
      <c r="E511" s="20" t="s">
        <v>810</v>
      </c>
      <c r="F511" s="16">
        <v>59.6</v>
      </c>
      <c r="G511" s="17">
        <v>115</v>
      </c>
      <c r="H511" s="17" t="s">
        <v>20</v>
      </c>
      <c r="I511" s="18" t="s">
        <v>82</v>
      </c>
    </row>
    <row r="512" spans="1:9" ht="24.75" customHeight="1">
      <c r="A512" s="14">
        <v>510</v>
      </c>
      <c r="B512" s="15">
        <v>110613012013</v>
      </c>
      <c r="C512" s="15" t="s">
        <v>1043</v>
      </c>
      <c r="D512" s="20" t="s">
        <v>1044</v>
      </c>
      <c r="E512" s="20" t="s">
        <v>810</v>
      </c>
      <c r="F512" s="16">
        <v>59.6</v>
      </c>
      <c r="G512" s="17">
        <v>115</v>
      </c>
      <c r="H512" s="17" t="s">
        <v>20</v>
      </c>
      <c r="I512" s="18" t="s">
        <v>82</v>
      </c>
    </row>
    <row r="513" spans="1:9" ht="24.75" customHeight="1">
      <c r="A513" s="14">
        <v>511</v>
      </c>
      <c r="B513" s="15">
        <v>110613012116</v>
      </c>
      <c r="C513" s="15" t="s">
        <v>1045</v>
      </c>
      <c r="D513" s="20" t="s">
        <v>1046</v>
      </c>
      <c r="E513" s="20" t="s">
        <v>810</v>
      </c>
      <c r="F513" s="16">
        <v>59.6</v>
      </c>
      <c r="G513" s="17">
        <v>115</v>
      </c>
      <c r="H513" s="17" t="s">
        <v>20</v>
      </c>
      <c r="I513" s="18" t="s">
        <v>82</v>
      </c>
    </row>
    <row r="514" spans="1:9" ht="24.75" customHeight="1">
      <c r="A514" s="14">
        <v>512</v>
      </c>
      <c r="B514" s="15">
        <v>110613012118</v>
      </c>
      <c r="C514" s="15" t="s">
        <v>1047</v>
      </c>
      <c r="D514" s="20" t="s">
        <v>1048</v>
      </c>
      <c r="E514" s="20" t="s">
        <v>810</v>
      </c>
      <c r="F514" s="16">
        <v>59.6</v>
      </c>
      <c r="G514" s="17">
        <v>115</v>
      </c>
      <c r="H514" s="17" t="s">
        <v>20</v>
      </c>
      <c r="I514" s="18" t="s">
        <v>82</v>
      </c>
    </row>
    <row r="515" spans="1:9" ht="24.75" customHeight="1">
      <c r="A515" s="14">
        <v>513</v>
      </c>
      <c r="B515" s="15">
        <v>110613012510</v>
      </c>
      <c r="C515" s="15" t="s">
        <v>1049</v>
      </c>
      <c r="D515" s="20" t="s">
        <v>1050</v>
      </c>
      <c r="E515" s="20" t="s">
        <v>810</v>
      </c>
      <c r="F515" s="16">
        <v>59.6</v>
      </c>
      <c r="G515" s="17">
        <v>115</v>
      </c>
      <c r="H515" s="17" t="s">
        <v>20</v>
      </c>
      <c r="I515" s="18" t="s">
        <v>82</v>
      </c>
    </row>
    <row r="516" spans="1:9" ht="24.75" customHeight="1">
      <c r="A516" s="14">
        <v>514</v>
      </c>
      <c r="B516" s="15">
        <v>110613012602</v>
      </c>
      <c r="C516" s="15" t="s">
        <v>1051</v>
      </c>
      <c r="D516" s="20" t="s">
        <v>1052</v>
      </c>
      <c r="E516" s="20" t="s">
        <v>810</v>
      </c>
      <c r="F516" s="16">
        <v>59.6</v>
      </c>
      <c r="G516" s="17">
        <v>115</v>
      </c>
      <c r="H516" s="17" t="s">
        <v>20</v>
      </c>
      <c r="I516" s="18" t="s">
        <v>82</v>
      </c>
    </row>
    <row r="517" spans="1:9" ht="24.75" customHeight="1">
      <c r="A517" s="14">
        <v>515</v>
      </c>
      <c r="B517" s="15">
        <v>110613012912</v>
      </c>
      <c r="C517" s="15" t="s">
        <v>1053</v>
      </c>
      <c r="D517" s="20" t="s">
        <v>1054</v>
      </c>
      <c r="E517" s="20" t="s">
        <v>810</v>
      </c>
      <c r="F517" s="16">
        <v>59.6</v>
      </c>
      <c r="G517" s="17">
        <v>115</v>
      </c>
      <c r="H517" s="17" t="s">
        <v>20</v>
      </c>
      <c r="I517" s="18" t="s">
        <v>82</v>
      </c>
    </row>
    <row r="518" spans="1:9" ht="24.75" customHeight="1">
      <c r="A518" s="14">
        <v>516</v>
      </c>
      <c r="B518" s="15">
        <v>110613011706</v>
      </c>
      <c r="C518" s="15" t="s">
        <v>1055</v>
      </c>
      <c r="D518" s="20" t="s">
        <v>1056</v>
      </c>
      <c r="E518" s="20" t="s">
        <v>810</v>
      </c>
      <c r="F518" s="16">
        <v>59.2</v>
      </c>
      <c r="G518" s="17">
        <v>124</v>
      </c>
      <c r="H518" s="17" t="s">
        <v>20</v>
      </c>
      <c r="I518" s="18" t="s">
        <v>82</v>
      </c>
    </row>
    <row r="519" spans="1:9" ht="24.75" customHeight="1">
      <c r="A519" s="14">
        <v>517</v>
      </c>
      <c r="B519" s="15">
        <v>110613011825</v>
      </c>
      <c r="C519" s="15" t="s">
        <v>1057</v>
      </c>
      <c r="D519" s="20" t="s">
        <v>1058</v>
      </c>
      <c r="E519" s="20" t="s">
        <v>810</v>
      </c>
      <c r="F519" s="16">
        <v>59.2</v>
      </c>
      <c r="G519" s="17">
        <v>124</v>
      </c>
      <c r="H519" s="17" t="s">
        <v>20</v>
      </c>
      <c r="I519" s="18" t="s">
        <v>82</v>
      </c>
    </row>
    <row r="520" spans="1:9" ht="24.75" customHeight="1">
      <c r="A520" s="14">
        <v>518</v>
      </c>
      <c r="B520" s="15">
        <v>110613012517</v>
      </c>
      <c r="C520" s="15" t="s">
        <v>1059</v>
      </c>
      <c r="D520" s="20" t="s">
        <v>1060</v>
      </c>
      <c r="E520" s="20" t="s">
        <v>810</v>
      </c>
      <c r="F520" s="16">
        <v>59.2</v>
      </c>
      <c r="G520" s="17">
        <v>124</v>
      </c>
      <c r="H520" s="17" t="s">
        <v>20</v>
      </c>
      <c r="I520" s="18" t="s">
        <v>82</v>
      </c>
    </row>
    <row r="521" spans="1:9" ht="24.75" customHeight="1">
      <c r="A521" s="14">
        <v>519</v>
      </c>
      <c r="B521" s="15">
        <v>110613012624</v>
      </c>
      <c r="C521" s="15" t="s">
        <v>1061</v>
      </c>
      <c r="D521" s="20" t="s">
        <v>1062</v>
      </c>
      <c r="E521" s="20" t="s">
        <v>810</v>
      </c>
      <c r="F521" s="16">
        <v>59.2</v>
      </c>
      <c r="G521" s="17">
        <v>124</v>
      </c>
      <c r="H521" s="17" t="s">
        <v>20</v>
      </c>
      <c r="I521" s="18" t="s">
        <v>82</v>
      </c>
    </row>
    <row r="522" spans="1:9" ht="24.75" customHeight="1">
      <c r="A522" s="14">
        <v>520</v>
      </c>
      <c r="B522" s="15">
        <v>110613012730</v>
      </c>
      <c r="C522" s="15" t="s">
        <v>1063</v>
      </c>
      <c r="D522" s="20" t="s">
        <v>1064</v>
      </c>
      <c r="E522" s="20" t="s">
        <v>810</v>
      </c>
      <c r="F522" s="16">
        <v>59.2</v>
      </c>
      <c r="G522" s="17">
        <v>124</v>
      </c>
      <c r="H522" s="17" t="s">
        <v>20</v>
      </c>
      <c r="I522" s="18" t="s">
        <v>82</v>
      </c>
    </row>
    <row r="523" spans="1:9" ht="24.75" customHeight="1">
      <c r="A523" s="14">
        <v>521</v>
      </c>
      <c r="B523" s="15">
        <v>110613012804</v>
      </c>
      <c r="C523" s="15" t="s">
        <v>1065</v>
      </c>
      <c r="D523" s="20" t="s">
        <v>1066</v>
      </c>
      <c r="E523" s="20" t="s">
        <v>810</v>
      </c>
      <c r="F523" s="16">
        <v>59.2</v>
      </c>
      <c r="G523" s="17">
        <v>124</v>
      </c>
      <c r="H523" s="17" t="s">
        <v>20</v>
      </c>
      <c r="I523" s="18" t="s">
        <v>82</v>
      </c>
    </row>
    <row r="524" spans="1:9" ht="24.75" customHeight="1">
      <c r="A524" s="14">
        <v>522</v>
      </c>
      <c r="B524" s="15">
        <v>110613012924</v>
      </c>
      <c r="C524" s="15" t="s">
        <v>1067</v>
      </c>
      <c r="D524" s="20" t="s">
        <v>1068</v>
      </c>
      <c r="E524" s="20" t="s">
        <v>810</v>
      </c>
      <c r="F524" s="16">
        <v>59.2</v>
      </c>
      <c r="G524" s="17">
        <v>124</v>
      </c>
      <c r="H524" s="17" t="s">
        <v>20</v>
      </c>
      <c r="I524" s="18" t="s">
        <v>82</v>
      </c>
    </row>
    <row r="525" spans="1:9" ht="24.75" customHeight="1">
      <c r="A525" s="14">
        <v>523</v>
      </c>
      <c r="B525" s="15">
        <v>110613012020</v>
      </c>
      <c r="C525" s="15" t="s">
        <v>1069</v>
      </c>
      <c r="D525" s="20" t="s">
        <v>1070</v>
      </c>
      <c r="E525" s="20" t="s">
        <v>810</v>
      </c>
      <c r="F525" s="16">
        <v>58.8</v>
      </c>
      <c r="G525" s="17">
        <v>131</v>
      </c>
      <c r="H525" s="17" t="s">
        <v>20</v>
      </c>
      <c r="I525" s="18" t="s">
        <v>21</v>
      </c>
    </row>
    <row r="526" spans="1:9" ht="24.75" customHeight="1">
      <c r="A526" s="14">
        <v>524</v>
      </c>
      <c r="B526" s="15">
        <v>110613012203</v>
      </c>
      <c r="C526" s="15" t="s">
        <v>1071</v>
      </c>
      <c r="D526" s="20" t="s">
        <v>1072</v>
      </c>
      <c r="E526" s="20" t="s">
        <v>810</v>
      </c>
      <c r="F526" s="16">
        <v>58.8</v>
      </c>
      <c r="G526" s="17">
        <v>131</v>
      </c>
      <c r="H526" s="17" t="s">
        <v>20</v>
      </c>
      <c r="I526" s="18" t="s">
        <v>21</v>
      </c>
    </row>
    <row r="527" spans="1:9" ht="24.75" customHeight="1">
      <c r="A527" s="14">
        <v>525</v>
      </c>
      <c r="B527" s="15">
        <v>110613012626</v>
      </c>
      <c r="C527" s="15" t="s">
        <v>1073</v>
      </c>
      <c r="D527" s="20" t="s">
        <v>1074</v>
      </c>
      <c r="E527" s="20" t="s">
        <v>810</v>
      </c>
      <c r="F527" s="16">
        <v>58.8</v>
      </c>
      <c r="G527" s="17">
        <v>131</v>
      </c>
      <c r="H527" s="17" t="s">
        <v>20</v>
      </c>
      <c r="I527" s="18" t="s">
        <v>21</v>
      </c>
    </row>
    <row r="528" spans="1:9" ht="24.75" customHeight="1">
      <c r="A528" s="14">
        <v>526</v>
      </c>
      <c r="B528" s="15">
        <v>110613012815</v>
      </c>
      <c r="C528" s="15" t="s">
        <v>1075</v>
      </c>
      <c r="D528" s="20" t="s">
        <v>1076</v>
      </c>
      <c r="E528" s="20" t="s">
        <v>810</v>
      </c>
      <c r="F528" s="16">
        <v>58.8</v>
      </c>
      <c r="G528" s="17">
        <v>131</v>
      </c>
      <c r="H528" s="17" t="s">
        <v>20</v>
      </c>
      <c r="I528" s="18" t="s">
        <v>21</v>
      </c>
    </row>
    <row r="529" spans="1:9" ht="24.75" customHeight="1">
      <c r="A529" s="14">
        <v>527</v>
      </c>
      <c r="B529" s="15">
        <v>110613012916</v>
      </c>
      <c r="C529" s="15" t="s">
        <v>1077</v>
      </c>
      <c r="D529" s="20" t="s">
        <v>1078</v>
      </c>
      <c r="E529" s="20" t="s">
        <v>810</v>
      </c>
      <c r="F529" s="16">
        <v>58.8</v>
      </c>
      <c r="G529" s="17">
        <v>131</v>
      </c>
      <c r="H529" s="17" t="s">
        <v>20</v>
      </c>
      <c r="I529" s="18" t="s">
        <v>21</v>
      </c>
    </row>
    <row r="530" spans="1:9" ht="24.75" customHeight="1">
      <c r="A530" s="14">
        <v>528</v>
      </c>
      <c r="B530" s="15">
        <v>110613011412</v>
      </c>
      <c r="C530" s="15" t="s">
        <v>1079</v>
      </c>
      <c r="D530" s="20" t="s">
        <v>1080</v>
      </c>
      <c r="E530" s="20" t="s">
        <v>810</v>
      </c>
      <c r="F530" s="16">
        <v>58</v>
      </c>
      <c r="G530" s="17">
        <v>137</v>
      </c>
      <c r="H530" s="17" t="s">
        <v>20</v>
      </c>
      <c r="I530" s="18" t="s">
        <v>21</v>
      </c>
    </row>
    <row r="531" spans="1:9" ht="24.75" customHeight="1">
      <c r="A531" s="14">
        <v>529</v>
      </c>
      <c r="B531" s="15">
        <v>110613011611</v>
      </c>
      <c r="C531" s="15" t="s">
        <v>1081</v>
      </c>
      <c r="D531" s="20" t="s">
        <v>1082</v>
      </c>
      <c r="E531" s="20" t="s">
        <v>810</v>
      </c>
      <c r="F531" s="16">
        <v>58</v>
      </c>
      <c r="G531" s="17">
        <v>137</v>
      </c>
      <c r="H531" s="17" t="s">
        <v>20</v>
      </c>
      <c r="I531" s="18" t="s">
        <v>21</v>
      </c>
    </row>
    <row r="532" spans="1:9" ht="24.75" customHeight="1">
      <c r="A532" s="14">
        <v>530</v>
      </c>
      <c r="B532" s="15">
        <v>110613012021</v>
      </c>
      <c r="C532" s="15" t="s">
        <v>1083</v>
      </c>
      <c r="D532" s="20" t="s">
        <v>1084</v>
      </c>
      <c r="E532" s="20" t="s">
        <v>810</v>
      </c>
      <c r="F532" s="16">
        <v>58</v>
      </c>
      <c r="G532" s="17">
        <v>137</v>
      </c>
      <c r="H532" s="17" t="s">
        <v>20</v>
      </c>
      <c r="I532" s="18" t="s">
        <v>21</v>
      </c>
    </row>
    <row r="533" spans="1:9" ht="24.75" customHeight="1">
      <c r="A533" s="14">
        <v>531</v>
      </c>
      <c r="B533" s="15">
        <v>110613011603</v>
      </c>
      <c r="C533" s="15" t="s">
        <v>1085</v>
      </c>
      <c r="D533" s="20" t="s">
        <v>1086</v>
      </c>
      <c r="E533" s="20" t="s">
        <v>810</v>
      </c>
      <c r="F533" s="16">
        <v>57.6</v>
      </c>
      <c r="G533" s="17">
        <v>140</v>
      </c>
      <c r="H533" s="17" t="s">
        <v>20</v>
      </c>
      <c r="I533" s="18" t="s">
        <v>21</v>
      </c>
    </row>
    <row r="534" spans="1:9" ht="24.75" customHeight="1">
      <c r="A534" s="14">
        <v>532</v>
      </c>
      <c r="B534" s="15">
        <v>110613011722</v>
      </c>
      <c r="C534" s="15" t="s">
        <v>1087</v>
      </c>
      <c r="D534" s="20" t="s">
        <v>1088</v>
      </c>
      <c r="E534" s="20" t="s">
        <v>810</v>
      </c>
      <c r="F534" s="16">
        <v>57.6</v>
      </c>
      <c r="G534" s="17">
        <v>140</v>
      </c>
      <c r="H534" s="17" t="s">
        <v>20</v>
      </c>
      <c r="I534" s="18" t="s">
        <v>21</v>
      </c>
    </row>
    <row r="535" spans="1:9" ht="24.75" customHeight="1">
      <c r="A535" s="14">
        <v>533</v>
      </c>
      <c r="B535" s="15">
        <v>110613011824</v>
      </c>
      <c r="C535" s="15" t="s">
        <v>1089</v>
      </c>
      <c r="D535" s="20" t="s">
        <v>1090</v>
      </c>
      <c r="E535" s="20" t="s">
        <v>810</v>
      </c>
      <c r="F535" s="16">
        <v>57.6</v>
      </c>
      <c r="G535" s="17">
        <v>140</v>
      </c>
      <c r="H535" s="17" t="s">
        <v>20</v>
      </c>
      <c r="I535" s="18" t="s">
        <v>21</v>
      </c>
    </row>
    <row r="536" spans="1:9" ht="24.75" customHeight="1">
      <c r="A536" s="14">
        <v>534</v>
      </c>
      <c r="B536" s="15">
        <v>110613011829</v>
      </c>
      <c r="C536" s="15" t="s">
        <v>1091</v>
      </c>
      <c r="D536" s="20" t="s">
        <v>1092</v>
      </c>
      <c r="E536" s="20" t="s">
        <v>810</v>
      </c>
      <c r="F536" s="16">
        <v>57.6</v>
      </c>
      <c r="G536" s="17">
        <v>140</v>
      </c>
      <c r="H536" s="17" t="s">
        <v>20</v>
      </c>
      <c r="I536" s="18" t="s">
        <v>21</v>
      </c>
    </row>
    <row r="537" spans="1:9" ht="24.75" customHeight="1">
      <c r="A537" s="14">
        <v>535</v>
      </c>
      <c r="B537" s="15">
        <v>110613011906</v>
      </c>
      <c r="C537" s="15" t="s">
        <v>1093</v>
      </c>
      <c r="D537" s="20" t="s">
        <v>1094</v>
      </c>
      <c r="E537" s="20" t="s">
        <v>810</v>
      </c>
      <c r="F537" s="16">
        <v>57.6</v>
      </c>
      <c r="G537" s="17">
        <v>140</v>
      </c>
      <c r="H537" s="17" t="s">
        <v>20</v>
      </c>
      <c r="I537" s="18" t="s">
        <v>21</v>
      </c>
    </row>
    <row r="538" spans="1:9" ht="24.75" customHeight="1">
      <c r="A538" s="14">
        <v>536</v>
      </c>
      <c r="B538" s="15">
        <v>110613012502</v>
      </c>
      <c r="C538" s="15" t="s">
        <v>1095</v>
      </c>
      <c r="D538" s="20" t="s">
        <v>1096</v>
      </c>
      <c r="E538" s="20" t="s">
        <v>810</v>
      </c>
      <c r="F538" s="16">
        <v>57.6</v>
      </c>
      <c r="G538" s="17">
        <v>140</v>
      </c>
      <c r="H538" s="17" t="s">
        <v>20</v>
      </c>
      <c r="I538" s="18" t="s">
        <v>21</v>
      </c>
    </row>
    <row r="539" spans="1:9" ht="24.75" customHeight="1">
      <c r="A539" s="14">
        <v>537</v>
      </c>
      <c r="B539" s="15">
        <v>110613012716</v>
      </c>
      <c r="C539" s="15" t="s">
        <v>1097</v>
      </c>
      <c r="D539" s="20" t="s">
        <v>1098</v>
      </c>
      <c r="E539" s="20" t="s">
        <v>810</v>
      </c>
      <c r="F539" s="16">
        <v>57.6</v>
      </c>
      <c r="G539" s="17">
        <v>140</v>
      </c>
      <c r="H539" s="17" t="s">
        <v>20</v>
      </c>
      <c r="I539" s="18" t="s">
        <v>21</v>
      </c>
    </row>
    <row r="540" spans="1:9" ht="24.75" customHeight="1">
      <c r="A540" s="14">
        <v>538</v>
      </c>
      <c r="B540" s="15">
        <v>110613012812</v>
      </c>
      <c r="C540" s="15" t="s">
        <v>1099</v>
      </c>
      <c r="D540" s="20" t="s">
        <v>1100</v>
      </c>
      <c r="E540" s="20" t="s">
        <v>810</v>
      </c>
      <c r="F540" s="16">
        <v>57.6</v>
      </c>
      <c r="G540" s="17">
        <v>140</v>
      </c>
      <c r="H540" s="17" t="s">
        <v>20</v>
      </c>
      <c r="I540" s="18" t="s">
        <v>21</v>
      </c>
    </row>
    <row r="541" spans="1:9" ht="24.75" customHeight="1">
      <c r="A541" s="14">
        <v>539</v>
      </c>
      <c r="B541" s="15">
        <v>110613011511</v>
      </c>
      <c r="C541" s="15" t="s">
        <v>1101</v>
      </c>
      <c r="D541" s="20" t="s">
        <v>1102</v>
      </c>
      <c r="E541" s="20" t="s">
        <v>810</v>
      </c>
      <c r="F541" s="16">
        <v>58.8</v>
      </c>
      <c r="G541" s="17">
        <v>131</v>
      </c>
      <c r="H541" s="17" t="s">
        <v>20</v>
      </c>
      <c r="I541" s="18" t="s">
        <v>21</v>
      </c>
    </row>
    <row r="542" spans="1:9" ht="24.75" customHeight="1">
      <c r="A542" s="14">
        <v>540</v>
      </c>
      <c r="B542" s="15">
        <v>110613012009</v>
      </c>
      <c r="C542" s="15" t="s">
        <v>1103</v>
      </c>
      <c r="D542" s="20" t="s">
        <v>1104</v>
      </c>
      <c r="E542" s="20" t="s">
        <v>810</v>
      </c>
      <c r="F542" s="16">
        <v>57.2</v>
      </c>
      <c r="G542" s="17">
        <v>148</v>
      </c>
      <c r="H542" s="17" t="s">
        <v>20</v>
      </c>
      <c r="I542" s="18" t="s">
        <v>21</v>
      </c>
    </row>
    <row r="543" spans="1:9" ht="24.75" customHeight="1">
      <c r="A543" s="14">
        <v>541</v>
      </c>
      <c r="B543" s="15">
        <v>110613012609</v>
      </c>
      <c r="C543" s="15" t="s">
        <v>1105</v>
      </c>
      <c r="D543" s="20" t="s">
        <v>1106</v>
      </c>
      <c r="E543" s="20" t="s">
        <v>810</v>
      </c>
      <c r="F543" s="16">
        <v>57.2</v>
      </c>
      <c r="G543" s="17">
        <v>148</v>
      </c>
      <c r="H543" s="17" t="s">
        <v>20</v>
      </c>
      <c r="I543" s="18" t="s">
        <v>21</v>
      </c>
    </row>
    <row r="544" spans="1:9" ht="24.75" customHeight="1">
      <c r="A544" s="14">
        <v>542</v>
      </c>
      <c r="B544" s="15">
        <v>110613012715</v>
      </c>
      <c r="C544" s="15" t="s">
        <v>1107</v>
      </c>
      <c r="D544" s="20" t="s">
        <v>1108</v>
      </c>
      <c r="E544" s="20" t="s">
        <v>810</v>
      </c>
      <c r="F544" s="16">
        <v>57.2</v>
      </c>
      <c r="G544" s="17">
        <v>148</v>
      </c>
      <c r="H544" s="17" t="s">
        <v>20</v>
      </c>
      <c r="I544" s="18" t="s">
        <v>21</v>
      </c>
    </row>
    <row r="545" spans="1:9" ht="24.75" customHeight="1">
      <c r="A545" s="14">
        <v>543</v>
      </c>
      <c r="B545" s="15">
        <v>110613012807</v>
      </c>
      <c r="C545" s="15" t="s">
        <v>1109</v>
      </c>
      <c r="D545" s="20" t="s">
        <v>1110</v>
      </c>
      <c r="E545" s="20" t="s">
        <v>810</v>
      </c>
      <c r="F545" s="16">
        <v>57.2</v>
      </c>
      <c r="G545" s="17">
        <v>148</v>
      </c>
      <c r="H545" s="17" t="s">
        <v>20</v>
      </c>
      <c r="I545" s="18" t="s">
        <v>21</v>
      </c>
    </row>
    <row r="546" spans="1:9" ht="24.75" customHeight="1">
      <c r="A546" s="14">
        <v>544</v>
      </c>
      <c r="B546" s="15">
        <v>110613012818</v>
      </c>
      <c r="C546" s="15" t="s">
        <v>1111</v>
      </c>
      <c r="D546" s="20" t="s">
        <v>1112</v>
      </c>
      <c r="E546" s="20" t="s">
        <v>810</v>
      </c>
      <c r="F546" s="16">
        <v>57.2</v>
      </c>
      <c r="G546" s="17">
        <v>148</v>
      </c>
      <c r="H546" s="17" t="s">
        <v>20</v>
      </c>
      <c r="I546" s="18" t="s">
        <v>21</v>
      </c>
    </row>
    <row r="547" spans="1:9" ht="24.75" customHeight="1">
      <c r="A547" s="14">
        <v>545</v>
      </c>
      <c r="B547" s="15">
        <v>110613011403</v>
      </c>
      <c r="C547" s="15" t="s">
        <v>1113</v>
      </c>
      <c r="D547" s="20" t="s">
        <v>1114</v>
      </c>
      <c r="E547" s="20" t="s">
        <v>810</v>
      </c>
      <c r="F547" s="16">
        <v>56.8</v>
      </c>
      <c r="G547" s="17">
        <v>154</v>
      </c>
      <c r="H547" s="17" t="s">
        <v>20</v>
      </c>
      <c r="I547" s="18" t="s">
        <v>21</v>
      </c>
    </row>
    <row r="548" spans="1:9" ht="24.75" customHeight="1">
      <c r="A548" s="14">
        <v>546</v>
      </c>
      <c r="B548" s="15">
        <v>110613011612</v>
      </c>
      <c r="C548" s="15" t="s">
        <v>1115</v>
      </c>
      <c r="D548" s="20" t="s">
        <v>1116</v>
      </c>
      <c r="E548" s="20" t="s">
        <v>810</v>
      </c>
      <c r="F548" s="16">
        <v>56.8</v>
      </c>
      <c r="G548" s="17">
        <v>154</v>
      </c>
      <c r="H548" s="17" t="s">
        <v>20</v>
      </c>
      <c r="I548" s="18" t="s">
        <v>21</v>
      </c>
    </row>
    <row r="549" spans="1:9" ht="24.75" customHeight="1">
      <c r="A549" s="14">
        <v>547</v>
      </c>
      <c r="B549" s="15">
        <v>110613011813</v>
      </c>
      <c r="C549" s="15" t="s">
        <v>1117</v>
      </c>
      <c r="D549" s="20" t="s">
        <v>1118</v>
      </c>
      <c r="E549" s="20" t="s">
        <v>810</v>
      </c>
      <c r="F549" s="16">
        <v>56.8</v>
      </c>
      <c r="G549" s="17">
        <v>154</v>
      </c>
      <c r="H549" s="17" t="s">
        <v>20</v>
      </c>
      <c r="I549" s="18" t="s">
        <v>21</v>
      </c>
    </row>
    <row r="550" spans="1:9" ht="24.75" customHeight="1">
      <c r="A550" s="14">
        <v>548</v>
      </c>
      <c r="B550" s="15">
        <v>110613011814</v>
      </c>
      <c r="C550" s="15" t="s">
        <v>1119</v>
      </c>
      <c r="D550" s="20" t="s">
        <v>1120</v>
      </c>
      <c r="E550" s="20" t="s">
        <v>810</v>
      </c>
      <c r="F550" s="16">
        <v>56.8</v>
      </c>
      <c r="G550" s="17">
        <v>154</v>
      </c>
      <c r="H550" s="17" t="s">
        <v>20</v>
      </c>
      <c r="I550" s="18" t="s">
        <v>21</v>
      </c>
    </row>
    <row r="551" spans="1:9" ht="24.75" customHeight="1">
      <c r="A551" s="14">
        <v>549</v>
      </c>
      <c r="B551" s="15">
        <v>110613012025</v>
      </c>
      <c r="C551" s="15" t="s">
        <v>1121</v>
      </c>
      <c r="D551" s="20" t="s">
        <v>1122</v>
      </c>
      <c r="E551" s="20" t="s">
        <v>810</v>
      </c>
      <c r="F551" s="16">
        <v>56.8</v>
      </c>
      <c r="G551" s="17">
        <v>154</v>
      </c>
      <c r="H551" s="17" t="s">
        <v>20</v>
      </c>
      <c r="I551" s="18" t="s">
        <v>21</v>
      </c>
    </row>
    <row r="552" spans="1:9" ht="24.75" customHeight="1">
      <c r="A552" s="14">
        <v>550</v>
      </c>
      <c r="B552" s="15">
        <v>110613012214</v>
      </c>
      <c r="C552" s="15" t="s">
        <v>1123</v>
      </c>
      <c r="D552" s="20" t="s">
        <v>1124</v>
      </c>
      <c r="E552" s="20" t="s">
        <v>810</v>
      </c>
      <c r="F552" s="16">
        <v>56.8</v>
      </c>
      <c r="G552" s="17">
        <v>154</v>
      </c>
      <c r="H552" s="17" t="s">
        <v>20</v>
      </c>
      <c r="I552" s="18" t="s">
        <v>21</v>
      </c>
    </row>
    <row r="553" spans="1:9" ht="24.75" customHeight="1">
      <c r="A553" s="14">
        <v>551</v>
      </c>
      <c r="B553" s="15">
        <v>110613011429</v>
      </c>
      <c r="C553" s="15" t="s">
        <v>1125</v>
      </c>
      <c r="D553" s="20" t="s">
        <v>1126</v>
      </c>
      <c r="E553" s="20" t="s">
        <v>810</v>
      </c>
      <c r="F553" s="16">
        <v>56.4</v>
      </c>
      <c r="G553" s="17">
        <v>160</v>
      </c>
      <c r="H553" s="17" t="s">
        <v>20</v>
      </c>
      <c r="I553" s="18" t="s">
        <v>21</v>
      </c>
    </row>
    <row r="554" spans="1:9" ht="24.75" customHeight="1">
      <c r="A554" s="14">
        <v>552</v>
      </c>
      <c r="B554" s="15">
        <v>110613011624</v>
      </c>
      <c r="C554" s="15" t="s">
        <v>1127</v>
      </c>
      <c r="D554" s="20" t="s">
        <v>1128</v>
      </c>
      <c r="E554" s="20" t="s">
        <v>810</v>
      </c>
      <c r="F554" s="16">
        <v>56.4</v>
      </c>
      <c r="G554" s="17">
        <v>160</v>
      </c>
      <c r="H554" s="17" t="s">
        <v>20</v>
      </c>
      <c r="I554" s="18" t="s">
        <v>21</v>
      </c>
    </row>
    <row r="555" spans="1:9" ht="24.75" customHeight="1">
      <c r="A555" s="14">
        <v>553</v>
      </c>
      <c r="B555" s="15">
        <v>110613012419</v>
      </c>
      <c r="C555" s="15" t="s">
        <v>1129</v>
      </c>
      <c r="D555" s="20" t="s">
        <v>1130</v>
      </c>
      <c r="E555" s="20" t="s">
        <v>810</v>
      </c>
      <c r="F555" s="16">
        <v>56.4</v>
      </c>
      <c r="G555" s="17">
        <v>160</v>
      </c>
      <c r="H555" s="17" t="s">
        <v>20</v>
      </c>
      <c r="I555" s="18" t="s">
        <v>21</v>
      </c>
    </row>
    <row r="556" spans="1:9" ht="24.75" customHeight="1">
      <c r="A556" s="14">
        <v>554</v>
      </c>
      <c r="B556" s="15">
        <v>110613012610</v>
      </c>
      <c r="C556" s="15" t="s">
        <v>1131</v>
      </c>
      <c r="D556" s="20" t="s">
        <v>419</v>
      </c>
      <c r="E556" s="20" t="s">
        <v>810</v>
      </c>
      <c r="F556" s="16">
        <v>56.4</v>
      </c>
      <c r="G556" s="17">
        <v>160</v>
      </c>
      <c r="H556" s="17" t="s">
        <v>20</v>
      </c>
      <c r="I556" s="18" t="s">
        <v>21</v>
      </c>
    </row>
    <row r="557" spans="1:9" ht="24.75" customHeight="1">
      <c r="A557" s="14">
        <v>555</v>
      </c>
      <c r="B557" s="15">
        <v>110613012629</v>
      </c>
      <c r="C557" s="15" t="s">
        <v>1132</v>
      </c>
      <c r="D557" s="20" t="s">
        <v>1133</v>
      </c>
      <c r="E557" s="20" t="s">
        <v>810</v>
      </c>
      <c r="F557" s="16">
        <v>56.4</v>
      </c>
      <c r="G557" s="17">
        <v>160</v>
      </c>
      <c r="H557" s="17" t="s">
        <v>20</v>
      </c>
      <c r="I557" s="18" t="s">
        <v>21</v>
      </c>
    </row>
    <row r="558" spans="1:9" ht="24.75" customHeight="1">
      <c r="A558" s="14">
        <v>556</v>
      </c>
      <c r="B558" s="15">
        <v>110613012518</v>
      </c>
      <c r="C558" s="15" t="s">
        <v>1134</v>
      </c>
      <c r="D558" s="20" t="s">
        <v>1135</v>
      </c>
      <c r="E558" s="20" t="s">
        <v>810</v>
      </c>
      <c r="F558" s="16">
        <v>56</v>
      </c>
      <c r="G558" s="17">
        <v>165</v>
      </c>
      <c r="H558" s="17" t="s">
        <v>20</v>
      </c>
      <c r="I558" s="18" t="s">
        <v>21</v>
      </c>
    </row>
    <row r="559" spans="1:9" ht="24.75" customHeight="1">
      <c r="A559" s="14">
        <v>557</v>
      </c>
      <c r="B559" s="15">
        <v>110613012905</v>
      </c>
      <c r="C559" s="15" t="s">
        <v>1136</v>
      </c>
      <c r="D559" s="20" t="s">
        <v>1137</v>
      </c>
      <c r="E559" s="20" t="s">
        <v>810</v>
      </c>
      <c r="F559" s="16">
        <v>56</v>
      </c>
      <c r="G559" s="17">
        <v>165</v>
      </c>
      <c r="H559" s="17" t="s">
        <v>20</v>
      </c>
      <c r="I559" s="18" t="s">
        <v>21</v>
      </c>
    </row>
    <row r="560" spans="1:9" ht="24.75" customHeight="1">
      <c r="A560" s="14">
        <v>558</v>
      </c>
      <c r="B560" s="15">
        <v>110613011610</v>
      </c>
      <c r="C560" s="15" t="s">
        <v>1138</v>
      </c>
      <c r="D560" s="20" t="s">
        <v>1139</v>
      </c>
      <c r="E560" s="20" t="s">
        <v>810</v>
      </c>
      <c r="F560" s="16">
        <v>55.6</v>
      </c>
      <c r="G560" s="17">
        <v>167</v>
      </c>
      <c r="H560" s="17" t="s">
        <v>20</v>
      </c>
      <c r="I560" s="18" t="s">
        <v>21</v>
      </c>
    </row>
    <row r="561" spans="1:9" ht="24.75" customHeight="1">
      <c r="A561" s="14">
        <v>559</v>
      </c>
      <c r="B561" s="15">
        <v>110613011702</v>
      </c>
      <c r="C561" s="15" t="s">
        <v>1140</v>
      </c>
      <c r="D561" s="20" t="s">
        <v>1141</v>
      </c>
      <c r="E561" s="20" t="s">
        <v>810</v>
      </c>
      <c r="F561" s="16">
        <v>55.6</v>
      </c>
      <c r="G561" s="17">
        <v>167</v>
      </c>
      <c r="H561" s="17" t="s">
        <v>20</v>
      </c>
      <c r="I561" s="18" t="s">
        <v>21</v>
      </c>
    </row>
    <row r="562" spans="1:9" ht="24.75" customHeight="1">
      <c r="A562" s="14">
        <v>560</v>
      </c>
      <c r="B562" s="15">
        <v>110613011721</v>
      </c>
      <c r="C562" s="15" t="s">
        <v>1142</v>
      </c>
      <c r="D562" s="20" t="s">
        <v>1143</v>
      </c>
      <c r="E562" s="20" t="s">
        <v>810</v>
      </c>
      <c r="F562" s="16">
        <v>55.6</v>
      </c>
      <c r="G562" s="17">
        <v>167</v>
      </c>
      <c r="H562" s="17" t="s">
        <v>20</v>
      </c>
      <c r="I562" s="18" t="s">
        <v>21</v>
      </c>
    </row>
    <row r="563" spans="1:9" ht="24.75" customHeight="1">
      <c r="A563" s="14">
        <v>561</v>
      </c>
      <c r="B563" s="15">
        <v>110613012004</v>
      </c>
      <c r="C563" s="15" t="s">
        <v>1144</v>
      </c>
      <c r="D563" s="20" t="s">
        <v>1145</v>
      </c>
      <c r="E563" s="20" t="s">
        <v>810</v>
      </c>
      <c r="F563" s="16">
        <v>57.2</v>
      </c>
      <c r="G563" s="17">
        <v>148</v>
      </c>
      <c r="H563" s="17" t="s">
        <v>20</v>
      </c>
      <c r="I563" s="18" t="s">
        <v>21</v>
      </c>
    </row>
    <row r="564" spans="1:9" ht="24.75" customHeight="1">
      <c r="A564" s="14">
        <v>562</v>
      </c>
      <c r="B564" s="15">
        <v>110613012808</v>
      </c>
      <c r="C564" s="15" t="s">
        <v>1146</v>
      </c>
      <c r="D564" s="20" t="s">
        <v>1147</v>
      </c>
      <c r="E564" s="20" t="s">
        <v>810</v>
      </c>
      <c r="F564" s="16">
        <v>55.6</v>
      </c>
      <c r="G564" s="17">
        <v>167</v>
      </c>
      <c r="H564" s="17" t="s">
        <v>20</v>
      </c>
      <c r="I564" s="18" t="s">
        <v>21</v>
      </c>
    </row>
    <row r="565" spans="1:9" ht="24.75" customHeight="1">
      <c r="A565" s="14">
        <v>563</v>
      </c>
      <c r="B565" s="15">
        <v>110613011430</v>
      </c>
      <c r="C565" s="15" t="s">
        <v>1148</v>
      </c>
      <c r="D565" s="20" t="s">
        <v>1149</v>
      </c>
      <c r="E565" s="20" t="s">
        <v>810</v>
      </c>
      <c r="F565" s="16">
        <v>55.2</v>
      </c>
      <c r="G565" s="17">
        <v>171</v>
      </c>
      <c r="H565" s="17" t="s">
        <v>20</v>
      </c>
      <c r="I565" s="18" t="s">
        <v>21</v>
      </c>
    </row>
    <row r="566" spans="1:9" ht="24.75" customHeight="1">
      <c r="A566" s="14">
        <v>564</v>
      </c>
      <c r="B566" s="15">
        <v>110613012011</v>
      </c>
      <c r="C566" s="15" t="s">
        <v>1150</v>
      </c>
      <c r="D566" s="20" t="s">
        <v>1151</v>
      </c>
      <c r="E566" s="20" t="s">
        <v>810</v>
      </c>
      <c r="F566" s="16">
        <v>55.2</v>
      </c>
      <c r="G566" s="17">
        <v>171</v>
      </c>
      <c r="H566" s="17" t="s">
        <v>20</v>
      </c>
      <c r="I566" s="18" t="s">
        <v>21</v>
      </c>
    </row>
    <row r="567" spans="1:9" ht="24.75" customHeight="1">
      <c r="A567" s="14">
        <v>565</v>
      </c>
      <c r="B567" s="15">
        <v>110613012112</v>
      </c>
      <c r="C567" s="15" t="s">
        <v>1152</v>
      </c>
      <c r="D567" s="20" t="s">
        <v>1153</v>
      </c>
      <c r="E567" s="20" t="s">
        <v>810</v>
      </c>
      <c r="F567" s="16">
        <v>55.2</v>
      </c>
      <c r="G567" s="17">
        <v>171</v>
      </c>
      <c r="H567" s="17" t="s">
        <v>20</v>
      </c>
      <c r="I567" s="18" t="s">
        <v>21</v>
      </c>
    </row>
    <row r="568" spans="1:9" ht="24.75" customHeight="1">
      <c r="A568" s="14">
        <v>566</v>
      </c>
      <c r="B568" s="15">
        <v>110613012817</v>
      </c>
      <c r="C568" s="15" t="s">
        <v>1154</v>
      </c>
      <c r="D568" s="20" t="s">
        <v>1155</v>
      </c>
      <c r="E568" s="20" t="s">
        <v>810</v>
      </c>
      <c r="F568" s="16">
        <v>55.2</v>
      </c>
      <c r="G568" s="17">
        <v>171</v>
      </c>
      <c r="H568" s="17" t="s">
        <v>20</v>
      </c>
      <c r="I568" s="18" t="s">
        <v>21</v>
      </c>
    </row>
    <row r="569" spans="1:9" ht="24.75" customHeight="1">
      <c r="A569" s="14">
        <v>567</v>
      </c>
      <c r="B569" s="15">
        <v>110613011415</v>
      </c>
      <c r="C569" s="15" t="s">
        <v>1156</v>
      </c>
      <c r="D569" s="20" t="s">
        <v>1157</v>
      </c>
      <c r="E569" s="20" t="s">
        <v>810</v>
      </c>
      <c r="F569" s="16">
        <v>54.8</v>
      </c>
      <c r="G569" s="17">
        <v>177</v>
      </c>
      <c r="H569" s="17" t="s">
        <v>20</v>
      </c>
      <c r="I569" s="18" t="s">
        <v>21</v>
      </c>
    </row>
    <row r="570" spans="1:9" ht="24.75" customHeight="1">
      <c r="A570" s="14">
        <v>568</v>
      </c>
      <c r="B570" s="15">
        <v>110613011801</v>
      </c>
      <c r="C570" s="15" t="s">
        <v>1158</v>
      </c>
      <c r="D570" s="20" t="s">
        <v>1159</v>
      </c>
      <c r="E570" s="20" t="s">
        <v>810</v>
      </c>
      <c r="F570" s="16">
        <v>54.8</v>
      </c>
      <c r="G570" s="17">
        <v>177</v>
      </c>
      <c r="H570" s="17" t="s">
        <v>20</v>
      </c>
      <c r="I570" s="18" t="s">
        <v>21</v>
      </c>
    </row>
    <row r="571" spans="1:9" ht="24.75" customHeight="1">
      <c r="A571" s="14">
        <v>569</v>
      </c>
      <c r="B571" s="15">
        <v>110613011905</v>
      </c>
      <c r="C571" s="15" t="s">
        <v>1160</v>
      </c>
      <c r="D571" s="20" t="s">
        <v>1161</v>
      </c>
      <c r="E571" s="20" t="s">
        <v>810</v>
      </c>
      <c r="F571" s="16">
        <v>54.8</v>
      </c>
      <c r="G571" s="17">
        <v>177</v>
      </c>
      <c r="H571" s="17" t="s">
        <v>20</v>
      </c>
      <c r="I571" s="18" t="s">
        <v>21</v>
      </c>
    </row>
    <row r="572" spans="1:9" ht="24.75" customHeight="1">
      <c r="A572" s="14">
        <v>570</v>
      </c>
      <c r="B572" s="15">
        <v>110613012027</v>
      </c>
      <c r="C572" s="15" t="s">
        <v>1162</v>
      </c>
      <c r="D572" s="20" t="s">
        <v>1163</v>
      </c>
      <c r="E572" s="20" t="s">
        <v>810</v>
      </c>
      <c r="F572" s="16">
        <v>54.8</v>
      </c>
      <c r="G572" s="17">
        <v>177</v>
      </c>
      <c r="H572" s="17" t="s">
        <v>20</v>
      </c>
      <c r="I572" s="18" t="s">
        <v>21</v>
      </c>
    </row>
    <row r="573" spans="1:9" ht="24.75" customHeight="1">
      <c r="A573" s="14">
        <v>571</v>
      </c>
      <c r="B573" s="15">
        <v>110613012124</v>
      </c>
      <c r="C573" s="15" t="s">
        <v>1164</v>
      </c>
      <c r="D573" s="20" t="s">
        <v>1165</v>
      </c>
      <c r="E573" s="20" t="s">
        <v>810</v>
      </c>
      <c r="F573" s="16">
        <v>54.8</v>
      </c>
      <c r="G573" s="17">
        <v>177</v>
      </c>
      <c r="H573" s="17" t="s">
        <v>20</v>
      </c>
      <c r="I573" s="18" t="s">
        <v>21</v>
      </c>
    </row>
    <row r="574" spans="1:9" ht="24.75" customHeight="1">
      <c r="A574" s="14">
        <v>572</v>
      </c>
      <c r="B574" s="15">
        <v>110613012321</v>
      </c>
      <c r="C574" s="15" t="s">
        <v>1166</v>
      </c>
      <c r="D574" s="20" t="s">
        <v>1167</v>
      </c>
      <c r="E574" s="20" t="s">
        <v>810</v>
      </c>
      <c r="F574" s="16">
        <v>54.8</v>
      </c>
      <c r="G574" s="17">
        <v>177</v>
      </c>
      <c r="H574" s="17" t="s">
        <v>20</v>
      </c>
      <c r="I574" s="18" t="s">
        <v>21</v>
      </c>
    </row>
    <row r="575" spans="1:9" ht="24.75" customHeight="1">
      <c r="A575" s="14">
        <v>573</v>
      </c>
      <c r="B575" s="15">
        <v>110613012407</v>
      </c>
      <c r="C575" s="15" t="s">
        <v>1168</v>
      </c>
      <c r="D575" s="20" t="s">
        <v>1169</v>
      </c>
      <c r="E575" s="20" t="s">
        <v>810</v>
      </c>
      <c r="F575" s="16">
        <v>54.8</v>
      </c>
      <c r="G575" s="17">
        <v>177</v>
      </c>
      <c r="H575" s="17" t="s">
        <v>20</v>
      </c>
      <c r="I575" s="18" t="s">
        <v>21</v>
      </c>
    </row>
    <row r="576" spans="1:9" ht="24.75" customHeight="1">
      <c r="A576" s="14">
        <v>574</v>
      </c>
      <c r="B576" s="15">
        <v>110613012729</v>
      </c>
      <c r="C576" s="15" t="s">
        <v>1170</v>
      </c>
      <c r="D576" s="20" t="s">
        <v>1171</v>
      </c>
      <c r="E576" s="20" t="s">
        <v>810</v>
      </c>
      <c r="F576" s="16">
        <v>54.8</v>
      </c>
      <c r="G576" s="17">
        <v>177</v>
      </c>
      <c r="H576" s="17" t="s">
        <v>20</v>
      </c>
      <c r="I576" s="18" t="s">
        <v>21</v>
      </c>
    </row>
    <row r="577" spans="1:9" ht="24.75" customHeight="1">
      <c r="A577" s="14">
        <v>575</v>
      </c>
      <c r="B577" s="15">
        <v>110613011514</v>
      </c>
      <c r="C577" s="15" t="s">
        <v>1172</v>
      </c>
      <c r="D577" s="20" t="s">
        <v>1173</v>
      </c>
      <c r="E577" s="20" t="s">
        <v>810</v>
      </c>
      <c r="F577" s="16">
        <v>54.4</v>
      </c>
      <c r="G577" s="17">
        <v>186</v>
      </c>
      <c r="H577" s="17" t="s">
        <v>20</v>
      </c>
      <c r="I577" s="18" t="s">
        <v>21</v>
      </c>
    </row>
    <row r="578" spans="1:9" ht="24.75" customHeight="1">
      <c r="A578" s="14">
        <v>576</v>
      </c>
      <c r="B578" s="15">
        <v>110613011516</v>
      </c>
      <c r="C578" s="15" t="s">
        <v>1174</v>
      </c>
      <c r="D578" s="20" t="s">
        <v>1175</v>
      </c>
      <c r="E578" s="20" t="s">
        <v>810</v>
      </c>
      <c r="F578" s="16">
        <v>54.4</v>
      </c>
      <c r="G578" s="17">
        <v>186</v>
      </c>
      <c r="H578" s="17" t="s">
        <v>20</v>
      </c>
      <c r="I578" s="18" t="s">
        <v>21</v>
      </c>
    </row>
    <row r="579" spans="1:9" ht="24.75" customHeight="1">
      <c r="A579" s="14">
        <v>577</v>
      </c>
      <c r="B579" s="15">
        <v>110613011527</v>
      </c>
      <c r="C579" s="15" t="s">
        <v>1176</v>
      </c>
      <c r="D579" s="20" t="s">
        <v>1177</v>
      </c>
      <c r="E579" s="20" t="s">
        <v>810</v>
      </c>
      <c r="F579" s="16">
        <v>54.4</v>
      </c>
      <c r="G579" s="17">
        <v>186</v>
      </c>
      <c r="H579" s="17" t="s">
        <v>20</v>
      </c>
      <c r="I579" s="18" t="s">
        <v>21</v>
      </c>
    </row>
    <row r="580" spans="1:9" ht="24.75" customHeight="1">
      <c r="A580" s="14">
        <v>578</v>
      </c>
      <c r="B580" s="15">
        <v>110613011711</v>
      </c>
      <c r="C580" s="15" t="s">
        <v>1178</v>
      </c>
      <c r="D580" s="20" t="s">
        <v>1179</v>
      </c>
      <c r="E580" s="20" t="s">
        <v>810</v>
      </c>
      <c r="F580" s="16">
        <v>54.4</v>
      </c>
      <c r="G580" s="17">
        <v>186</v>
      </c>
      <c r="H580" s="17" t="s">
        <v>20</v>
      </c>
      <c r="I580" s="18" t="s">
        <v>21</v>
      </c>
    </row>
    <row r="581" spans="1:9" ht="24.75" customHeight="1">
      <c r="A581" s="14">
        <v>579</v>
      </c>
      <c r="B581" s="15">
        <v>110613011727</v>
      </c>
      <c r="C581" s="15" t="s">
        <v>1180</v>
      </c>
      <c r="D581" s="20" t="s">
        <v>1181</v>
      </c>
      <c r="E581" s="20" t="s">
        <v>810</v>
      </c>
      <c r="F581" s="16">
        <v>54.4</v>
      </c>
      <c r="G581" s="17">
        <v>186</v>
      </c>
      <c r="H581" s="17" t="s">
        <v>20</v>
      </c>
      <c r="I581" s="18" t="s">
        <v>21</v>
      </c>
    </row>
    <row r="582" spans="1:9" ht="24.75" customHeight="1">
      <c r="A582" s="14">
        <v>580</v>
      </c>
      <c r="B582" s="15">
        <v>110613012017</v>
      </c>
      <c r="C582" s="15" t="s">
        <v>1182</v>
      </c>
      <c r="D582" s="20" t="s">
        <v>453</v>
      </c>
      <c r="E582" s="20" t="s">
        <v>810</v>
      </c>
      <c r="F582" s="16">
        <v>54.4</v>
      </c>
      <c r="G582" s="17">
        <v>186</v>
      </c>
      <c r="H582" s="17" t="s">
        <v>20</v>
      </c>
      <c r="I582" s="18" t="s">
        <v>21</v>
      </c>
    </row>
    <row r="583" spans="1:9" ht="24.75" customHeight="1">
      <c r="A583" s="14">
        <v>581</v>
      </c>
      <c r="B583" s="15">
        <v>110613012308</v>
      </c>
      <c r="C583" s="15" t="s">
        <v>1183</v>
      </c>
      <c r="D583" s="20" t="s">
        <v>1184</v>
      </c>
      <c r="E583" s="20" t="s">
        <v>810</v>
      </c>
      <c r="F583" s="16">
        <v>54.4</v>
      </c>
      <c r="G583" s="17">
        <v>186</v>
      </c>
      <c r="H583" s="17" t="s">
        <v>20</v>
      </c>
      <c r="I583" s="18" t="s">
        <v>21</v>
      </c>
    </row>
    <row r="584" spans="1:9" ht="24.75" customHeight="1">
      <c r="A584" s="14">
        <v>582</v>
      </c>
      <c r="B584" s="15">
        <v>110613012802</v>
      </c>
      <c r="C584" s="15" t="s">
        <v>1185</v>
      </c>
      <c r="D584" s="20" t="s">
        <v>1186</v>
      </c>
      <c r="E584" s="20" t="s">
        <v>810</v>
      </c>
      <c r="F584" s="16">
        <v>54.4</v>
      </c>
      <c r="G584" s="17">
        <v>186</v>
      </c>
      <c r="H584" s="17" t="s">
        <v>20</v>
      </c>
      <c r="I584" s="18" t="s">
        <v>21</v>
      </c>
    </row>
    <row r="585" spans="1:9" ht="24.75" customHeight="1">
      <c r="A585" s="14">
        <v>583</v>
      </c>
      <c r="B585" s="15">
        <v>110613011523</v>
      </c>
      <c r="C585" s="15" t="s">
        <v>1187</v>
      </c>
      <c r="D585" s="20" t="s">
        <v>1188</v>
      </c>
      <c r="E585" s="20" t="s">
        <v>810</v>
      </c>
      <c r="F585" s="16">
        <v>54</v>
      </c>
      <c r="G585" s="17">
        <v>194</v>
      </c>
      <c r="H585" s="17" t="s">
        <v>20</v>
      </c>
      <c r="I585" s="18" t="s">
        <v>21</v>
      </c>
    </row>
    <row r="586" spans="1:9" ht="24.75" customHeight="1">
      <c r="A586" s="14">
        <v>584</v>
      </c>
      <c r="B586" s="15">
        <v>110613011725</v>
      </c>
      <c r="C586" s="15" t="s">
        <v>1189</v>
      </c>
      <c r="D586" s="20" t="s">
        <v>1190</v>
      </c>
      <c r="E586" s="20" t="s">
        <v>810</v>
      </c>
      <c r="F586" s="16">
        <v>54</v>
      </c>
      <c r="G586" s="17">
        <v>194</v>
      </c>
      <c r="H586" s="17" t="s">
        <v>20</v>
      </c>
      <c r="I586" s="18" t="s">
        <v>21</v>
      </c>
    </row>
    <row r="587" spans="1:9" ht="24.75" customHeight="1">
      <c r="A587" s="14">
        <v>585</v>
      </c>
      <c r="B587" s="15">
        <v>110613011921</v>
      </c>
      <c r="C587" s="15" t="s">
        <v>1191</v>
      </c>
      <c r="D587" s="20" t="s">
        <v>1192</v>
      </c>
      <c r="E587" s="20" t="s">
        <v>810</v>
      </c>
      <c r="F587" s="16">
        <v>54</v>
      </c>
      <c r="G587" s="17">
        <v>194</v>
      </c>
      <c r="H587" s="17" t="s">
        <v>20</v>
      </c>
      <c r="I587" s="18" t="s">
        <v>21</v>
      </c>
    </row>
    <row r="588" spans="1:9" ht="24.75" customHeight="1">
      <c r="A588" s="14">
        <v>586</v>
      </c>
      <c r="B588" s="15">
        <v>110613012415</v>
      </c>
      <c r="C588" s="15" t="s">
        <v>1193</v>
      </c>
      <c r="D588" s="20" t="s">
        <v>1194</v>
      </c>
      <c r="E588" s="20" t="s">
        <v>810</v>
      </c>
      <c r="F588" s="16">
        <v>54</v>
      </c>
      <c r="G588" s="17">
        <v>194</v>
      </c>
      <c r="H588" s="17" t="s">
        <v>20</v>
      </c>
      <c r="I588" s="18" t="s">
        <v>21</v>
      </c>
    </row>
    <row r="589" spans="1:9" ht="24.75" customHeight="1">
      <c r="A589" s="14">
        <v>587</v>
      </c>
      <c r="B589" s="15">
        <v>110613011608</v>
      </c>
      <c r="C589" s="15" t="s">
        <v>1195</v>
      </c>
      <c r="D589" s="20" t="s">
        <v>1196</v>
      </c>
      <c r="E589" s="20" t="s">
        <v>810</v>
      </c>
      <c r="F589" s="16">
        <v>55.2</v>
      </c>
      <c r="G589" s="17">
        <v>171</v>
      </c>
      <c r="H589" s="17" t="s">
        <v>20</v>
      </c>
      <c r="I589" s="18" t="s">
        <v>21</v>
      </c>
    </row>
    <row r="590" spans="1:9" ht="24.75" customHeight="1">
      <c r="A590" s="14">
        <v>588</v>
      </c>
      <c r="B590" s="15">
        <v>110613012015</v>
      </c>
      <c r="C590" s="15" t="s">
        <v>1197</v>
      </c>
      <c r="D590" s="20" t="s">
        <v>1147</v>
      </c>
      <c r="E590" s="20" t="s">
        <v>810</v>
      </c>
      <c r="F590" s="16">
        <v>55.2</v>
      </c>
      <c r="G590" s="17">
        <v>171</v>
      </c>
      <c r="H590" s="17" t="s">
        <v>20</v>
      </c>
      <c r="I590" s="18" t="s">
        <v>21</v>
      </c>
    </row>
    <row r="591" spans="1:9" ht="24.75" customHeight="1">
      <c r="A591" s="14">
        <v>589</v>
      </c>
      <c r="B591" s="15">
        <v>110613012028</v>
      </c>
      <c r="C591" s="15" t="s">
        <v>1198</v>
      </c>
      <c r="D591" s="20" t="s">
        <v>1199</v>
      </c>
      <c r="E591" s="20" t="s">
        <v>810</v>
      </c>
      <c r="F591" s="16">
        <v>53.6</v>
      </c>
      <c r="G591" s="17">
        <v>198</v>
      </c>
      <c r="H591" s="17" t="s">
        <v>20</v>
      </c>
      <c r="I591" s="18" t="s">
        <v>21</v>
      </c>
    </row>
    <row r="592" spans="1:9" ht="24.75" customHeight="1">
      <c r="A592" s="14">
        <v>590</v>
      </c>
      <c r="B592" s="15">
        <v>110613012411</v>
      </c>
      <c r="C592" s="15" t="s">
        <v>1200</v>
      </c>
      <c r="D592" s="20" t="s">
        <v>1201</v>
      </c>
      <c r="E592" s="20" t="s">
        <v>810</v>
      </c>
      <c r="F592" s="16">
        <v>53.6</v>
      </c>
      <c r="G592" s="17">
        <v>198</v>
      </c>
      <c r="H592" s="17" t="s">
        <v>20</v>
      </c>
      <c r="I592" s="18" t="s">
        <v>21</v>
      </c>
    </row>
    <row r="593" spans="1:9" ht="24.75" customHeight="1">
      <c r="A593" s="14">
        <v>591</v>
      </c>
      <c r="B593" s="15">
        <v>110613012511</v>
      </c>
      <c r="C593" s="15" t="s">
        <v>1202</v>
      </c>
      <c r="D593" s="20" t="s">
        <v>1203</v>
      </c>
      <c r="E593" s="20" t="s">
        <v>810</v>
      </c>
      <c r="F593" s="16">
        <v>53.6</v>
      </c>
      <c r="G593" s="17">
        <v>198</v>
      </c>
      <c r="H593" s="17" t="s">
        <v>20</v>
      </c>
      <c r="I593" s="18" t="s">
        <v>21</v>
      </c>
    </row>
    <row r="594" spans="1:9" ht="24.75" customHeight="1">
      <c r="A594" s="14">
        <v>592</v>
      </c>
      <c r="B594" s="15">
        <v>110613012706</v>
      </c>
      <c r="C594" s="15" t="s">
        <v>1204</v>
      </c>
      <c r="D594" s="20" t="s">
        <v>1205</v>
      </c>
      <c r="E594" s="20" t="s">
        <v>810</v>
      </c>
      <c r="F594" s="16">
        <v>53.6</v>
      </c>
      <c r="G594" s="17">
        <v>198</v>
      </c>
      <c r="H594" s="17" t="s">
        <v>20</v>
      </c>
      <c r="I594" s="18" t="s">
        <v>21</v>
      </c>
    </row>
    <row r="595" spans="1:9" ht="24.75" customHeight="1">
      <c r="A595" s="14">
        <v>593</v>
      </c>
      <c r="B595" s="15">
        <v>110613011918</v>
      </c>
      <c r="C595" s="15" t="s">
        <v>1206</v>
      </c>
      <c r="D595" s="20" t="s">
        <v>1207</v>
      </c>
      <c r="E595" s="20" t="s">
        <v>810</v>
      </c>
      <c r="F595" s="16">
        <v>53.2</v>
      </c>
      <c r="G595" s="17">
        <v>202</v>
      </c>
      <c r="H595" s="17" t="s">
        <v>20</v>
      </c>
      <c r="I595" s="18" t="s">
        <v>21</v>
      </c>
    </row>
    <row r="596" spans="1:9" ht="24.75" customHeight="1">
      <c r="A596" s="14">
        <v>594</v>
      </c>
      <c r="B596" s="15">
        <v>110613012108</v>
      </c>
      <c r="C596" s="15" t="s">
        <v>1208</v>
      </c>
      <c r="D596" s="20" t="s">
        <v>1209</v>
      </c>
      <c r="E596" s="20" t="s">
        <v>810</v>
      </c>
      <c r="F596" s="16">
        <v>53.2</v>
      </c>
      <c r="G596" s="17">
        <v>202</v>
      </c>
      <c r="H596" s="17" t="s">
        <v>20</v>
      </c>
      <c r="I596" s="18" t="s">
        <v>21</v>
      </c>
    </row>
    <row r="597" spans="1:9" ht="24.75" customHeight="1">
      <c r="A597" s="14">
        <v>595</v>
      </c>
      <c r="B597" s="15">
        <v>110613012117</v>
      </c>
      <c r="C597" s="15" t="s">
        <v>1210</v>
      </c>
      <c r="D597" s="20" t="s">
        <v>1211</v>
      </c>
      <c r="E597" s="20" t="s">
        <v>810</v>
      </c>
      <c r="F597" s="16">
        <v>53.2</v>
      </c>
      <c r="G597" s="17">
        <v>202</v>
      </c>
      <c r="H597" s="17" t="s">
        <v>20</v>
      </c>
      <c r="I597" s="18" t="s">
        <v>21</v>
      </c>
    </row>
    <row r="598" spans="1:9" ht="24.75" customHeight="1">
      <c r="A598" s="14">
        <v>596</v>
      </c>
      <c r="B598" s="15">
        <v>110613012127</v>
      </c>
      <c r="C598" s="15" t="s">
        <v>1212</v>
      </c>
      <c r="D598" s="20" t="s">
        <v>1213</v>
      </c>
      <c r="E598" s="20" t="s">
        <v>810</v>
      </c>
      <c r="F598" s="16">
        <v>54.8</v>
      </c>
      <c r="G598" s="17">
        <v>177</v>
      </c>
      <c r="H598" s="17" t="s">
        <v>20</v>
      </c>
      <c r="I598" s="18" t="s">
        <v>21</v>
      </c>
    </row>
    <row r="599" spans="1:9" ht="24.75" customHeight="1">
      <c r="A599" s="14">
        <v>597</v>
      </c>
      <c r="B599" s="15">
        <v>110613012409</v>
      </c>
      <c r="C599" s="15" t="s">
        <v>1214</v>
      </c>
      <c r="D599" s="20" t="s">
        <v>1215</v>
      </c>
      <c r="E599" s="20" t="s">
        <v>810</v>
      </c>
      <c r="F599" s="16">
        <v>53.2</v>
      </c>
      <c r="G599" s="17">
        <v>202</v>
      </c>
      <c r="H599" s="17" t="s">
        <v>20</v>
      </c>
      <c r="I599" s="18" t="s">
        <v>21</v>
      </c>
    </row>
    <row r="600" spans="1:9" ht="24.75" customHeight="1">
      <c r="A600" s="14">
        <v>598</v>
      </c>
      <c r="B600" s="15">
        <v>110613012819</v>
      </c>
      <c r="C600" s="15" t="s">
        <v>1216</v>
      </c>
      <c r="D600" s="20" t="s">
        <v>1217</v>
      </c>
      <c r="E600" s="20" t="s">
        <v>810</v>
      </c>
      <c r="F600" s="16">
        <v>53.2</v>
      </c>
      <c r="G600" s="17">
        <v>202</v>
      </c>
      <c r="H600" s="17" t="s">
        <v>20</v>
      </c>
      <c r="I600" s="18" t="s">
        <v>21</v>
      </c>
    </row>
    <row r="601" spans="1:9" ht="24.75" customHeight="1">
      <c r="A601" s="14">
        <v>599</v>
      </c>
      <c r="B601" s="15">
        <v>110613012909</v>
      </c>
      <c r="C601" s="15" t="s">
        <v>1218</v>
      </c>
      <c r="D601" s="20" t="s">
        <v>1219</v>
      </c>
      <c r="E601" s="20" t="s">
        <v>810</v>
      </c>
      <c r="F601" s="16">
        <v>53.2</v>
      </c>
      <c r="G601" s="17">
        <v>202</v>
      </c>
      <c r="H601" s="17" t="s">
        <v>20</v>
      </c>
      <c r="I601" s="18" t="s">
        <v>21</v>
      </c>
    </row>
    <row r="602" spans="1:9" ht="24.75" customHeight="1">
      <c r="A602" s="14">
        <v>600</v>
      </c>
      <c r="B602" s="15">
        <v>110613011729</v>
      </c>
      <c r="C602" s="15" t="s">
        <v>1220</v>
      </c>
      <c r="D602" s="20" t="s">
        <v>1221</v>
      </c>
      <c r="E602" s="20" t="s">
        <v>810</v>
      </c>
      <c r="F602" s="16">
        <v>52.8</v>
      </c>
      <c r="G602" s="17">
        <v>208</v>
      </c>
      <c r="H602" s="17" t="s">
        <v>20</v>
      </c>
      <c r="I602" s="18" t="s">
        <v>21</v>
      </c>
    </row>
    <row r="603" spans="1:9" ht="24.75" customHeight="1">
      <c r="A603" s="14">
        <v>601</v>
      </c>
      <c r="B603" s="15">
        <v>110613012029</v>
      </c>
      <c r="C603" s="15" t="s">
        <v>1222</v>
      </c>
      <c r="D603" s="20" t="s">
        <v>1223</v>
      </c>
      <c r="E603" s="20" t="s">
        <v>810</v>
      </c>
      <c r="F603" s="16">
        <v>52.8</v>
      </c>
      <c r="G603" s="17">
        <v>208</v>
      </c>
      <c r="H603" s="17" t="s">
        <v>20</v>
      </c>
      <c r="I603" s="18" t="s">
        <v>21</v>
      </c>
    </row>
    <row r="604" spans="1:9" ht="24.75" customHeight="1">
      <c r="A604" s="14">
        <v>602</v>
      </c>
      <c r="B604" s="15">
        <v>110613012228</v>
      </c>
      <c r="C604" s="15" t="s">
        <v>1224</v>
      </c>
      <c r="D604" s="20" t="s">
        <v>1225</v>
      </c>
      <c r="E604" s="20" t="s">
        <v>810</v>
      </c>
      <c r="F604" s="16">
        <v>52.8</v>
      </c>
      <c r="G604" s="17">
        <v>208</v>
      </c>
      <c r="H604" s="17" t="s">
        <v>20</v>
      </c>
      <c r="I604" s="18" t="s">
        <v>21</v>
      </c>
    </row>
    <row r="605" spans="1:9" ht="24.75" customHeight="1">
      <c r="A605" s="14">
        <v>603</v>
      </c>
      <c r="B605" s="15">
        <v>110613012514</v>
      </c>
      <c r="C605" s="15" t="s">
        <v>1226</v>
      </c>
      <c r="D605" s="20" t="s">
        <v>1227</v>
      </c>
      <c r="E605" s="20" t="s">
        <v>810</v>
      </c>
      <c r="F605" s="16">
        <v>52.8</v>
      </c>
      <c r="G605" s="17">
        <v>208</v>
      </c>
      <c r="H605" s="17" t="s">
        <v>20</v>
      </c>
      <c r="I605" s="18" t="s">
        <v>21</v>
      </c>
    </row>
    <row r="606" spans="1:9" ht="24.75" customHeight="1">
      <c r="A606" s="14">
        <v>604</v>
      </c>
      <c r="B606" s="15">
        <v>110613011409</v>
      </c>
      <c r="C606" s="15" t="s">
        <v>1228</v>
      </c>
      <c r="D606" s="20" t="s">
        <v>1229</v>
      </c>
      <c r="E606" s="20" t="s">
        <v>810</v>
      </c>
      <c r="F606" s="16">
        <v>52.4</v>
      </c>
      <c r="G606" s="17">
        <v>212</v>
      </c>
      <c r="H606" s="17" t="s">
        <v>20</v>
      </c>
      <c r="I606" s="18" t="s">
        <v>21</v>
      </c>
    </row>
    <row r="607" spans="1:9" ht="24.75" customHeight="1">
      <c r="A607" s="14">
        <v>605</v>
      </c>
      <c r="B607" s="15">
        <v>110613011417</v>
      </c>
      <c r="C607" s="15" t="s">
        <v>1230</v>
      </c>
      <c r="D607" s="20" t="s">
        <v>1231</v>
      </c>
      <c r="E607" s="20" t="s">
        <v>810</v>
      </c>
      <c r="F607" s="16">
        <v>52.4</v>
      </c>
      <c r="G607" s="17">
        <v>212</v>
      </c>
      <c r="H607" s="17" t="s">
        <v>20</v>
      </c>
      <c r="I607" s="18" t="s">
        <v>21</v>
      </c>
    </row>
    <row r="608" spans="1:9" ht="24.75" customHeight="1">
      <c r="A608" s="14">
        <v>606</v>
      </c>
      <c r="B608" s="15">
        <v>110613011519</v>
      </c>
      <c r="C608" s="15" t="s">
        <v>1232</v>
      </c>
      <c r="D608" s="20" t="s">
        <v>1233</v>
      </c>
      <c r="E608" s="20" t="s">
        <v>810</v>
      </c>
      <c r="F608" s="16">
        <v>52.4</v>
      </c>
      <c r="G608" s="17">
        <v>212</v>
      </c>
      <c r="H608" s="17" t="s">
        <v>20</v>
      </c>
      <c r="I608" s="18" t="s">
        <v>21</v>
      </c>
    </row>
    <row r="609" spans="1:9" ht="24.75" customHeight="1">
      <c r="A609" s="14">
        <v>607</v>
      </c>
      <c r="B609" s="15">
        <v>110613012506</v>
      </c>
      <c r="C609" s="15" t="s">
        <v>1234</v>
      </c>
      <c r="D609" s="20" t="s">
        <v>1235</v>
      </c>
      <c r="E609" s="20" t="s">
        <v>810</v>
      </c>
      <c r="F609" s="16">
        <v>52</v>
      </c>
      <c r="G609" s="17">
        <v>215</v>
      </c>
      <c r="H609" s="17" t="s">
        <v>20</v>
      </c>
      <c r="I609" s="18" t="s">
        <v>21</v>
      </c>
    </row>
    <row r="610" spans="1:9" ht="24.75" customHeight="1">
      <c r="A610" s="14">
        <v>608</v>
      </c>
      <c r="B610" s="15">
        <v>110613012604</v>
      </c>
      <c r="C610" s="15" t="s">
        <v>1236</v>
      </c>
      <c r="D610" s="20" t="s">
        <v>1237</v>
      </c>
      <c r="E610" s="20" t="s">
        <v>810</v>
      </c>
      <c r="F610" s="16">
        <v>52</v>
      </c>
      <c r="G610" s="17">
        <v>215</v>
      </c>
      <c r="H610" s="17" t="s">
        <v>20</v>
      </c>
      <c r="I610" s="18" t="s">
        <v>21</v>
      </c>
    </row>
    <row r="611" spans="1:9" ht="24.75" customHeight="1">
      <c r="A611" s="14">
        <v>609</v>
      </c>
      <c r="B611" s="15">
        <v>110613011617</v>
      </c>
      <c r="C611" s="15" t="s">
        <v>1238</v>
      </c>
      <c r="D611" s="20" t="s">
        <v>1239</v>
      </c>
      <c r="E611" s="20" t="s">
        <v>810</v>
      </c>
      <c r="F611" s="16">
        <v>51.6</v>
      </c>
      <c r="G611" s="17">
        <v>217</v>
      </c>
      <c r="H611" s="17" t="s">
        <v>20</v>
      </c>
      <c r="I611" s="18" t="s">
        <v>21</v>
      </c>
    </row>
    <row r="612" spans="1:9" ht="24.75" customHeight="1">
      <c r="A612" s="14">
        <v>610</v>
      </c>
      <c r="B612" s="15">
        <v>110613011811</v>
      </c>
      <c r="C612" s="15" t="s">
        <v>1240</v>
      </c>
      <c r="D612" s="20" t="s">
        <v>1241</v>
      </c>
      <c r="E612" s="20" t="s">
        <v>810</v>
      </c>
      <c r="F612" s="16">
        <v>51.6</v>
      </c>
      <c r="G612" s="17">
        <v>217</v>
      </c>
      <c r="H612" s="17" t="s">
        <v>20</v>
      </c>
      <c r="I612" s="18" t="s">
        <v>21</v>
      </c>
    </row>
    <row r="613" spans="1:9" ht="24.75" customHeight="1">
      <c r="A613" s="14">
        <v>611</v>
      </c>
      <c r="B613" s="15">
        <v>110613011916</v>
      </c>
      <c r="C613" s="15" t="s">
        <v>1242</v>
      </c>
      <c r="D613" s="20" t="s">
        <v>1243</v>
      </c>
      <c r="E613" s="20" t="s">
        <v>810</v>
      </c>
      <c r="F613" s="16">
        <v>51.6</v>
      </c>
      <c r="G613" s="17">
        <v>217</v>
      </c>
      <c r="H613" s="17" t="s">
        <v>20</v>
      </c>
      <c r="I613" s="18" t="s">
        <v>21</v>
      </c>
    </row>
    <row r="614" spans="1:9" ht="24.75" customHeight="1">
      <c r="A614" s="14">
        <v>612</v>
      </c>
      <c r="B614" s="15">
        <v>110613012527</v>
      </c>
      <c r="C614" s="15" t="s">
        <v>1244</v>
      </c>
      <c r="D614" s="20" t="s">
        <v>1245</v>
      </c>
      <c r="E614" s="20" t="s">
        <v>810</v>
      </c>
      <c r="F614" s="16">
        <v>51.6</v>
      </c>
      <c r="G614" s="17">
        <v>217</v>
      </c>
      <c r="H614" s="17" t="s">
        <v>20</v>
      </c>
      <c r="I614" s="18" t="s">
        <v>21</v>
      </c>
    </row>
    <row r="615" spans="1:9" ht="24.75" customHeight="1">
      <c r="A615" s="14">
        <v>613</v>
      </c>
      <c r="B615" s="15">
        <v>110613012707</v>
      </c>
      <c r="C615" s="15" t="s">
        <v>1246</v>
      </c>
      <c r="D615" s="20" t="s">
        <v>1247</v>
      </c>
      <c r="E615" s="20" t="s">
        <v>810</v>
      </c>
      <c r="F615" s="16">
        <v>51.6</v>
      </c>
      <c r="G615" s="17">
        <v>217</v>
      </c>
      <c r="H615" s="17" t="s">
        <v>20</v>
      </c>
      <c r="I615" s="18" t="s">
        <v>21</v>
      </c>
    </row>
    <row r="616" spans="1:9" ht="24.75" customHeight="1">
      <c r="A616" s="14">
        <v>614</v>
      </c>
      <c r="B616" s="15">
        <v>110613012714</v>
      </c>
      <c r="C616" s="15" t="s">
        <v>1248</v>
      </c>
      <c r="D616" s="20" t="s">
        <v>1249</v>
      </c>
      <c r="E616" s="20" t="s">
        <v>810</v>
      </c>
      <c r="F616" s="16">
        <v>51.6</v>
      </c>
      <c r="G616" s="17">
        <v>217</v>
      </c>
      <c r="H616" s="17" t="s">
        <v>20</v>
      </c>
      <c r="I616" s="18" t="s">
        <v>21</v>
      </c>
    </row>
    <row r="617" spans="1:9" ht="24.75" customHeight="1">
      <c r="A617" s="14">
        <v>615</v>
      </c>
      <c r="B617" s="15">
        <v>110613011715</v>
      </c>
      <c r="C617" s="15" t="s">
        <v>1250</v>
      </c>
      <c r="D617" s="20" t="s">
        <v>1251</v>
      </c>
      <c r="E617" s="20" t="s">
        <v>810</v>
      </c>
      <c r="F617" s="16">
        <v>51.2</v>
      </c>
      <c r="G617" s="17">
        <v>223</v>
      </c>
      <c r="H617" s="17" t="s">
        <v>20</v>
      </c>
      <c r="I617" s="18" t="s">
        <v>21</v>
      </c>
    </row>
    <row r="618" spans="1:9" ht="24.75" customHeight="1">
      <c r="A618" s="14">
        <v>616</v>
      </c>
      <c r="B618" s="15">
        <v>110613012421</v>
      </c>
      <c r="C618" s="15" t="s">
        <v>1252</v>
      </c>
      <c r="D618" s="20" t="s">
        <v>1253</v>
      </c>
      <c r="E618" s="20" t="s">
        <v>810</v>
      </c>
      <c r="F618" s="16">
        <v>51.2</v>
      </c>
      <c r="G618" s="17">
        <v>223</v>
      </c>
      <c r="H618" s="17" t="s">
        <v>20</v>
      </c>
      <c r="I618" s="18" t="s">
        <v>21</v>
      </c>
    </row>
    <row r="619" spans="1:9" ht="24.75" customHeight="1">
      <c r="A619" s="14">
        <v>617</v>
      </c>
      <c r="B619" s="15">
        <v>110613012623</v>
      </c>
      <c r="C619" s="15" t="s">
        <v>1254</v>
      </c>
      <c r="D619" s="20" t="s">
        <v>1255</v>
      </c>
      <c r="E619" s="20" t="s">
        <v>810</v>
      </c>
      <c r="F619" s="16">
        <v>50.8</v>
      </c>
      <c r="G619" s="17">
        <v>225</v>
      </c>
      <c r="H619" s="17" t="s">
        <v>20</v>
      </c>
      <c r="I619" s="18" t="s">
        <v>21</v>
      </c>
    </row>
    <row r="620" spans="1:9" ht="24.75" customHeight="1">
      <c r="A620" s="14">
        <v>618</v>
      </c>
      <c r="B620" s="15">
        <v>110613012023</v>
      </c>
      <c r="C620" s="15" t="s">
        <v>1256</v>
      </c>
      <c r="D620" s="20" t="s">
        <v>1257</v>
      </c>
      <c r="E620" s="20" t="s">
        <v>810</v>
      </c>
      <c r="F620" s="16">
        <v>50.4</v>
      </c>
      <c r="G620" s="17">
        <v>226</v>
      </c>
      <c r="H620" s="17" t="s">
        <v>20</v>
      </c>
      <c r="I620" s="18" t="s">
        <v>21</v>
      </c>
    </row>
    <row r="621" spans="1:9" ht="24.75" customHeight="1">
      <c r="A621" s="14">
        <v>619</v>
      </c>
      <c r="B621" s="15">
        <v>110613012115</v>
      </c>
      <c r="C621" s="15" t="s">
        <v>1258</v>
      </c>
      <c r="D621" s="20" t="s">
        <v>1259</v>
      </c>
      <c r="E621" s="20" t="s">
        <v>810</v>
      </c>
      <c r="F621" s="16">
        <v>50.4</v>
      </c>
      <c r="G621" s="17">
        <v>226</v>
      </c>
      <c r="H621" s="17" t="s">
        <v>20</v>
      </c>
      <c r="I621" s="18" t="s">
        <v>21</v>
      </c>
    </row>
    <row r="622" spans="1:9" ht="24.75" customHeight="1">
      <c r="A622" s="14">
        <v>620</v>
      </c>
      <c r="B622" s="15">
        <v>110613012215</v>
      </c>
      <c r="C622" s="15" t="s">
        <v>1260</v>
      </c>
      <c r="D622" s="20" t="s">
        <v>1261</v>
      </c>
      <c r="E622" s="20" t="s">
        <v>810</v>
      </c>
      <c r="F622" s="16">
        <v>50.4</v>
      </c>
      <c r="G622" s="17">
        <v>226</v>
      </c>
      <c r="H622" s="17" t="s">
        <v>20</v>
      </c>
      <c r="I622" s="18" t="s">
        <v>21</v>
      </c>
    </row>
    <row r="623" spans="1:9" ht="24.75" customHeight="1">
      <c r="A623" s="14">
        <v>621</v>
      </c>
      <c r="B623" s="15">
        <v>110613011513</v>
      </c>
      <c r="C623" s="15" t="s">
        <v>1262</v>
      </c>
      <c r="D623" s="20" t="s">
        <v>1263</v>
      </c>
      <c r="E623" s="20" t="s">
        <v>810</v>
      </c>
      <c r="F623" s="16">
        <v>50</v>
      </c>
      <c r="G623" s="17">
        <v>229</v>
      </c>
      <c r="H623" s="17" t="s">
        <v>20</v>
      </c>
      <c r="I623" s="18" t="s">
        <v>21</v>
      </c>
    </row>
    <row r="624" spans="1:9" ht="24.75" customHeight="1">
      <c r="A624" s="14">
        <v>622</v>
      </c>
      <c r="B624" s="15">
        <v>110613011524</v>
      </c>
      <c r="C624" s="15" t="s">
        <v>1264</v>
      </c>
      <c r="D624" s="20" t="s">
        <v>1265</v>
      </c>
      <c r="E624" s="20" t="s">
        <v>810</v>
      </c>
      <c r="F624" s="16">
        <v>50</v>
      </c>
      <c r="G624" s="17">
        <v>229</v>
      </c>
      <c r="H624" s="17" t="s">
        <v>20</v>
      </c>
      <c r="I624" s="18" t="s">
        <v>21</v>
      </c>
    </row>
    <row r="625" spans="1:9" ht="24.75" customHeight="1">
      <c r="A625" s="14">
        <v>623</v>
      </c>
      <c r="B625" s="15">
        <v>110613012128</v>
      </c>
      <c r="C625" s="15" t="s">
        <v>1266</v>
      </c>
      <c r="D625" s="20" t="s">
        <v>1267</v>
      </c>
      <c r="E625" s="20" t="s">
        <v>810</v>
      </c>
      <c r="F625" s="16">
        <v>50</v>
      </c>
      <c r="G625" s="17">
        <v>229</v>
      </c>
      <c r="H625" s="17" t="s">
        <v>20</v>
      </c>
      <c r="I625" s="18" t="s">
        <v>21</v>
      </c>
    </row>
    <row r="626" spans="1:9" ht="24.75" customHeight="1">
      <c r="A626" s="14">
        <v>624</v>
      </c>
      <c r="B626" s="15">
        <v>110613012229</v>
      </c>
      <c r="C626" s="15" t="s">
        <v>1268</v>
      </c>
      <c r="D626" s="20" t="s">
        <v>1269</v>
      </c>
      <c r="E626" s="20" t="s">
        <v>810</v>
      </c>
      <c r="F626" s="16">
        <v>50</v>
      </c>
      <c r="G626" s="17">
        <v>229</v>
      </c>
      <c r="H626" s="17" t="s">
        <v>20</v>
      </c>
      <c r="I626" s="18" t="s">
        <v>21</v>
      </c>
    </row>
    <row r="627" spans="1:9" ht="24.75" customHeight="1">
      <c r="A627" s="14">
        <v>625</v>
      </c>
      <c r="B627" s="15">
        <v>110613012611</v>
      </c>
      <c r="C627" s="15" t="s">
        <v>1270</v>
      </c>
      <c r="D627" s="20" t="s">
        <v>1271</v>
      </c>
      <c r="E627" s="20" t="s">
        <v>810</v>
      </c>
      <c r="F627" s="16">
        <v>50</v>
      </c>
      <c r="G627" s="17">
        <v>229</v>
      </c>
      <c r="H627" s="17" t="s">
        <v>20</v>
      </c>
      <c r="I627" s="18" t="s">
        <v>21</v>
      </c>
    </row>
    <row r="628" spans="1:9" ht="24.75" customHeight="1">
      <c r="A628" s="14">
        <v>626</v>
      </c>
      <c r="B628" s="15">
        <v>110613012719</v>
      </c>
      <c r="C628" s="15" t="s">
        <v>1272</v>
      </c>
      <c r="D628" s="20" t="s">
        <v>1273</v>
      </c>
      <c r="E628" s="20" t="s">
        <v>810</v>
      </c>
      <c r="F628" s="16">
        <v>50</v>
      </c>
      <c r="G628" s="17">
        <v>229</v>
      </c>
      <c r="H628" s="17" t="s">
        <v>20</v>
      </c>
      <c r="I628" s="18" t="s">
        <v>21</v>
      </c>
    </row>
    <row r="629" spans="1:9" ht="24.75" customHeight="1">
      <c r="A629" s="14">
        <v>627</v>
      </c>
      <c r="B629" s="15">
        <v>110613012702</v>
      </c>
      <c r="C629" s="15" t="s">
        <v>1274</v>
      </c>
      <c r="D629" s="20" t="s">
        <v>1275</v>
      </c>
      <c r="E629" s="20" t="s">
        <v>810</v>
      </c>
      <c r="F629" s="16">
        <v>49.6</v>
      </c>
      <c r="G629" s="17">
        <v>235</v>
      </c>
      <c r="H629" s="17" t="s">
        <v>20</v>
      </c>
      <c r="I629" s="18" t="s">
        <v>21</v>
      </c>
    </row>
    <row r="630" spans="1:9" ht="24.75" customHeight="1">
      <c r="A630" s="14">
        <v>628</v>
      </c>
      <c r="B630" s="15">
        <v>110613011901</v>
      </c>
      <c r="C630" s="15" t="s">
        <v>1276</v>
      </c>
      <c r="D630" s="20" t="s">
        <v>1277</v>
      </c>
      <c r="E630" s="20" t="s">
        <v>810</v>
      </c>
      <c r="F630" s="16">
        <v>49.2</v>
      </c>
      <c r="G630" s="17">
        <v>236</v>
      </c>
      <c r="H630" s="17" t="s">
        <v>20</v>
      </c>
      <c r="I630" s="18" t="s">
        <v>21</v>
      </c>
    </row>
    <row r="631" spans="1:9" ht="24.75" customHeight="1">
      <c r="A631" s="14">
        <v>629</v>
      </c>
      <c r="B631" s="15">
        <v>110613012426</v>
      </c>
      <c r="C631" s="15" t="s">
        <v>1278</v>
      </c>
      <c r="D631" s="20" t="s">
        <v>1279</v>
      </c>
      <c r="E631" s="20" t="s">
        <v>810</v>
      </c>
      <c r="F631" s="16">
        <v>49.2</v>
      </c>
      <c r="G631" s="17">
        <v>236</v>
      </c>
      <c r="H631" s="17" t="s">
        <v>20</v>
      </c>
      <c r="I631" s="18" t="s">
        <v>21</v>
      </c>
    </row>
    <row r="632" spans="1:9" ht="24.75" customHeight="1">
      <c r="A632" s="14">
        <v>630</v>
      </c>
      <c r="B632" s="15">
        <v>110613011623</v>
      </c>
      <c r="C632" s="15" t="s">
        <v>1280</v>
      </c>
      <c r="D632" s="20" t="s">
        <v>1281</v>
      </c>
      <c r="E632" s="20" t="s">
        <v>810</v>
      </c>
      <c r="F632" s="16">
        <v>48.8</v>
      </c>
      <c r="G632" s="17">
        <v>238</v>
      </c>
      <c r="H632" s="17" t="s">
        <v>20</v>
      </c>
      <c r="I632" s="18" t="s">
        <v>21</v>
      </c>
    </row>
    <row r="633" spans="1:9" ht="24.75" customHeight="1">
      <c r="A633" s="14">
        <v>631</v>
      </c>
      <c r="B633" s="15">
        <v>110613012105</v>
      </c>
      <c r="C633" s="15" t="s">
        <v>1282</v>
      </c>
      <c r="D633" s="20" t="s">
        <v>1283</v>
      </c>
      <c r="E633" s="20" t="s">
        <v>810</v>
      </c>
      <c r="F633" s="16">
        <v>48.8</v>
      </c>
      <c r="G633" s="17">
        <v>238</v>
      </c>
      <c r="H633" s="17" t="s">
        <v>20</v>
      </c>
      <c r="I633" s="18" t="s">
        <v>21</v>
      </c>
    </row>
    <row r="634" spans="1:9" ht="24.75" customHeight="1">
      <c r="A634" s="14">
        <v>632</v>
      </c>
      <c r="B634" s="15">
        <v>110613012628</v>
      </c>
      <c r="C634" s="15" t="s">
        <v>1284</v>
      </c>
      <c r="D634" s="20" t="s">
        <v>1285</v>
      </c>
      <c r="E634" s="20" t="s">
        <v>810</v>
      </c>
      <c r="F634" s="16">
        <v>48.8</v>
      </c>
      <c r="G634" s="17">
        <v>238</v>
      </c>
      <c r="H634" s="17" t="s">
        <v>20</v>
      </c>
      <c r="I634" s="18" t="s">
        <v>21</v>
      </c>
    </row>
    <row r="635" spans="1:9" ht="24.75" customHeight="1">
      <c r="A635" s="14">
        <v>633</v>
      </c>
      <c r="B635" s="15">
        <v>110613011526</v>
      </c>
      <c r="C635" s="15" t="s">
        <v>1286</v>
      </c>
      <c r="D635" s="20" t="s">
        <v>1287</v>
      </c>
      <c r="E635" s="20" t="s">
        <v>810</v>
      </c>
      <c r="F635" s="16">
        <v>48.4</v>
      </c>
      <c r="G635" s="17">
        <v>241</v>
      </c>
      <c r="H635" s="17" t="s">
        <v>20</v>
      </c>
      <c r="I635" s="18" t="s">
        <v>21</v>
      </c>
    </row>
    <row r="636" spans="1:9" ht="24.75" customHeight="1">
      <c r="A636" s="14">
        <v>634</v>
      </c>
      <c r="B636" s="15">
        <v>110613011728</v>
      </c>
      <c r="C636" s="15" t="s">
        <v>1288</v>
      </c>
      <c r="D636" s="20" t="s">
        <v>1289</v>
      </c>
      <c r="E636" s="20" t="s">
        <v>810</v>
      </c>
      <c r="F636" s="16">
        <v>48.4</v>
      </c>
      <c r="G636" s="17">
        <v>241</v>
      </c>
      <c r="H636" s="17" t="s">
        <v>20</v>
      </c>
      <c r="I636" s="18" t="s">
        <v>21</v>
      </c>
    </row>
    <row r="637" spans="1:9" ht="24.75" customHeight="1">
      <c r="A637" s="14">
        <v>635</v>
      </c>
      <c r="B637" s="15">
        <v>110613012718</v>
      </c>
      <c r="C637" s="15" t="s">
        <v>1290</v>
      </c>
      <c r="D637" s="20" t="s">
        <v>1291</v>
      </c>
      <c r="E637" s="20" t="s">
        <v>810</v>
      </c>
      <c r="F637" s="16">
        <v>48</v>
      </c>
      <c r="G637" s="17">
        <v>243</v>
      </c>
      <c r="H637" s="17" t="s">
        <v>20</v>
      </c>
      <c r="I637" s="18" t="s">
        <v>21</v>
      </c>
    </row>
    <row r="638" spans="1:9" ht="24.75" customHeight="1">
      <c r="A638" s="14">
        <v>636</v>
      </c>
      <c r="B638" s="15">
        <v>110613012603</v>
      </c>
      <c r="C638" s="15" t="s">
        <v>1292</v>
      </c>
      <c r="D638" s="20" t="s">
        <v>1293</v>
      </c>
      <c r="E638" s="20" t="s">
        <v>810</v>
      </c>
      <c r="F638" s="16">
        <v>47.6</v>
      </c>
      <c r="G638" s="17">
        <v>244</v>
      </c>
      <c r="H638" s="17" t="s">
        <v>20</v>
      </c>
      <c r="I638" s="18" t="s">
        <v>21</v>
      </c>
    </row>
    <row r="639" spans="1:9" ht="24.75" customHeight="1">
      <c r="A639" s="14">
        <v>637</v>
      </c>
      <c r="B639" s="15">
        <v>110613011505</v>
      </c>
      <c r="C639" s="15" t="s">
        <v>1294</v>
      </c>
      <c r="D639" s="20" t="s">
        <v>1295</v>
      </c>
      <c r="E639" s="20" t="s">
        <v>810</v>
      </c>
      <c r="F639" s="16">
        <v>47.2</v>
      </c>
      <c r="G639" s="17">
        <v>245</v>
      </c>
      <c r="H639" s="17" t="s">
        <v>20</v>
      </c>
      <c r="I639" s="18" t="s">
        <v>21</v>
      </c>
    </row>
    <row r="640" spans="1:9" ht="24.75" customHeight="1">
      <c r="A640" s="14">
        <v>638</v>
      </c>
      <c r="B640" s="15">
        <v>110613012901</v>
      </c>
      <c r="C640" s="15" t="s">
        <v>1296</v>
      </c>
      <c r="D640" s="20" t="s">
        <v>1297</v>
      </c>
      <c r="E640" s="20" t="s">
        <v>810</v>
      </c>
      <c r="F640" s="16">
        <v>47.2</v>
      </c>
      <c r="G640" s="17">
        <v>245</v>
      </c>
      <c r="H640" s="17" t="s">
        <v>20</v>
      </c>
      <c r="I640" s="18" t="s">
        <v>21</v>
      </c>
    </row>
    <row r="641" spans="1:9" ht="24.75" customHeight="1">
      <c r="A641" s="14">
        <v>639</v>
      </c>
      <c r="B641" s="15">
        <v>110613011422</v>
      </c>
      <c r="C641" s="15" t="s">
        <v>1298</v>
      </c>
      <c r="D641" s="20" t="s">
        <v>1299</v>
      </c>
      <c r="E641" s="20" t="s">
        <v>810</v>
      </c>
      <c r="F641" s="16">
        <v>46.4</v>
      </c>
      <c r="G641" s="17">
        <v>247</v>
      </c>
      <c r="H641" s="17" t="s">
        <v>20</v>
      </c>
      <c r="I641" s="18" t="s">
        <v>21</v>
      </c>
    </row>
    <row r="642" spans="1:9" ht="24.75" customHeight="1">
      <c r="A642" s="14">
        <v>640</v>
      </c>
      <c r="B642" s="15">
        <v>110613011703</v>
      </c>
      <c r="C642" s="15" t="s">
        <v>1300</v>
      </c>
      <c r="D642" s="20" t="s">
        <v>1301</v>
      </c>
      <c r="E642" s="20" t="s">
        <v>810</v>
      </c>
      <c r="F642" s="16">
        <v>45.6</v>
      </c>
      <c r="G642" s="17">
        <v>248</v>
      </c>
      <c r="H642" s="17" t="s">
        <v>20</v>
      </c>
      <c r="I642" s="18" t="s">
        <v>21</v>
      </c>
    </row>
    <row r="643" spans="1:9" ht="24.75" customHeight="1">
      <c r="A643" s="14">
        <v>641</v>
      </c>
      <c r="B643" s="15">
        <v>110613012622</v>
      </c>
      <c r="C643" s="15" t="s">
        <v>1302</v>
      </c>
      <c r="D643" s="20" t="s">
        <v>1303</v>
      </c>
      <c r="E643" s="20" t="s">
        <v>810</v>
      </c>
      <c r="F643" s="16">
        <v>45.6</v>
      </c>
      <c r="G643" s="17">
        <v>248</v>
      </c>
      <c r="H643" s="17" t="s">
        <v>20</v>
      </c>
      <c r="I643" s="18" t="s">
        <v>21</v>
      </c>
    </row>
    <row r="644" spans="1:9" ht="24.75" customHeight="1">
      <c r="A644" s="14">
        <v>642</v>
      </c>
      <c r="B644" s="15">
        <v>110613011908</v>
      </c>
      <c r="C644" s="15" t="s">
        <v>1304</v>
      </c>
      <c r="D644" s="20" t="s">
        <v>1305</v>
      </c>
      <c r="E644" s="20" t="s">
        <v>810</v>
      </c>
      <c r="F644" s="16">
        <v>45.2</v>
      </c>
      <c r="G644" s="17">
        <v>250</v>
      </c>
      <c r="H644" s="17" t="s">
        <v>20</v>
      </c>
      <c r="I644" s="18" t="s">
        <v>21</v>
      </c>
    </row>
    <row r="645" spans="1:9" ht="24.75" customHeight="1">
      <c r="A645" s="14">
        <v>643</v>
      </c>
      <c r="B645" s="15">
        <v>110613012829</v>
      </c>
      <c r="C645" s="15" t="s">
        <v>1306</v>
      </c>
      <c r="D645" s="20" t="s">
        <v>1307</v>
      </c>
      <c r="E645" s="20" t="s">
        <v>810</v>
      </c>
      <c r="F645" s="16">
        <v>45.2</v>
      </c>
      <c r="G645" s="17">
        <v>250</v>
      </c>
      <c r="H645" s="17" t="s">
        <v>20</v>
      </c>
      <c r="I645" s="18" t="s">
        <v>21</v>
      </c>
    </row>
    <row r="646" spans="1:9" ht="24.75" customHeight="1">
      <c r="A646" s="14">
        <v>644</v>
      </c>
      <c r="B646" s="15">
        <v>110613012920</v>
      </c>
      <c r="C646" s="15" t="s">
        <v>1308</v>
      </c>
      <c r="D646" s="20" t="s">
        <v>481</v>
      </c>
      <c r="E646" s="20" t="s">
        <v>810</v>
      </c>
      <c r="F646" s="16">
        <v>44.8</v>
      </c>
      <c r="G646" s="17">
        <v>252</v>
      </c>
      <c r="H646" s="17" t="s">
        <v>20</v>
      </c>
      <c r="I646" s="18" t="s">
        <v>21</v>
      </c>
    </row>
    <row r="647" spans="1:9" ht="24.75" customHeight="1">
      <c r="A647" s="14">
        <v>645</v>
      </c>
      <c r="B647" s="15">
        <v>110613011926</v>
      </c>
      <c r="C647" s="15" t="s">
        <v>1309</v>
      </c>
      <c r="D647" s="20" t="s">
        <v>1310</v>
      </c>
      <c r="E647" s="20" t="s">
        <v>810</v>
      </c>
      <c r="F647" s="16">
        <v>44.4</v>
      </c>
      <c r="G647" s="17">
        <v>253</v>
      </c>
      <c r="H647" s="17" t="s">
        <v>20</v>
      </c>
      <c r="I647" s="18" t="s">
        <v>21</v>
      </c>
    </row>
    <row r="648" spans="1:9" ht="24.75" customHeight="1">
      <c r="A648" s="14">
        <v>646</v>
      </c>
      <c r="B648" s="15">
        <v>110613011425</v>
      </c>
      <c r="C648" s="15" t="s">
        <v>1311</v>
      </c>
      <c r="D648" s="20" t="s">
        <v>1312</v>
      </c>
      <c r="E648" s="20" t="s">
        <v>810</v>
      </c>
      <c r="F648" s="16">
        <v>41.6</v>
      </c>
      <c r="G648" s="17">
        <v>254</v>
      </c>
      <c r="H648" s="17" t="s">
        <v>20</v>
      </c>
      <c r="I648" s="18" t="s">
        <v>21</v>
      </c>
    </row>
    <row r="649" spans="1:9" ht="24.75" customHeight="1">
      <c r="A649" s="14">
        <v>647</v>
      </c>
      <c r="B649" s="15">
        <v>110613011616</v>
      </c>
      <c r="C649" s="15" t="s">
        <v>1313</v>
      </c>
      <c r="D649" s="20" t="s">
        <v>1314</v>
      </c>
      <c r="E649" s="20" t="s">
        <v>810</v>
      </c>
      <c r="F649" s="16">
        <v>41.6</v>
      </c>
      <c r="G649" s="17">
        <v>254</v>
      </c>
      <c r="H649" s="17" t="s">
        <v>20</v>
      </c>
      <c r="I649" s="18" t="s">
        <v>21</v>
      </c>
    </row>
    <row r="650" spans="1:9" ht="24.75" customHeight="1">
      <c r="A650" s="14">
        <v>648</v>
      </c>
      <c r="B650" s="15">
        <v>110613012830</v>
      </c>
      <c r="C650" s="15" t="s">
        <v>1315</v>
      </c>
      <c r="D650" s="20" t="s">
        <v>1316</v>
      </c>
      <c r="E650" s="20" t="s">
        <v>810</v>
      </c>
      <c r="F650" s="16">
        <v>41.6</v>
      </c>
      <c r="G650" s="17">
        <v>254</v>
      </c>
      <c r="H650" s="17" t="s">
        <v>20</v>
      </c>
      <c r="I650" s="18" t="s">
        <v>21</v>
      </c>
    </row>
    <row r="651" spans="1:9" ht="24.75" customHeight="1">
      <c r="A651" s="14">
        <v>649</v>
      </c>
      <c r="B651" s="15">
        <v>110613011404</v>
      </c>
      <c r="C651" s="15" t="s">
        <v>1317</v>
      </c>
      <c r="D651" s="20" t="s">
        <v>1318</v>
      </c>
      <c r="E651" s="20" t="s">
        <v>810</v>
      </c>
      <c r="F651" s="16">
        <v>0</v>
      </c>
      <c r="G651" s="17">
        <v>257</v>
      </c>
      <c r="H651" s="17" t="s">
        <v>20</v>
      </c>
      <c r="I651" s="18" t="s">
        <v>43</v>
      </c>
    </row>
    <row r="652" spans="1:9" ht="24.75" customHeight="1">
      <c r="A652" s="14">
        <v>650</v>
      </c>
      <c r="B652" s="15">
        <v>110613011407</v>
      </c>
      <c r="C652" s="15" t="s">
        <v>1319</v>
      </c>
      <c r="D652" s="20" t="s">
        <v>1320</v>
      </c>
      <c r="E652" s="20" t="s">
        <v>810</v>
      </c>
      <c r="F652" s="16">
        <v>0</v>
      </c>
      <c r="G652" s="17">
        <v>257</v>
      </c>
      <c r="H652" s="17" t="s">
        <v>20</v>
      </c>
      <c r="I652" s="18" t="s">
        <v>43</v>
      </c>
    </row>
    <row r="653" spans="1:9" ht="24.75" customHeight="1">
      <c r="A653" s="14">
        <v>651</v>
      </c>
      <c r="B653" s="15">
        <v>110613011411</v>
      </c>
      <c r="C653" s="15" t="s">
        <v>1321</v>
      </c>
      <c r="D653" s="20" t="s">
        <v>1322</v>
      </c>
      <c r="E653" s="20" t="s">
        <v>810</v>
      </c>
      <c r="F653" s="16">
        <v>0</v>
      </c>
      <c r="G653" s="17">
        <v>257</v>
      </c>
      <c r="H653" s="17" t="s">
        <v>20</v>
      </c>
      <c r="I653" s="18" t="s">
        <v>43</v>
      </c>
    </row>
    <row r="654" spans="1:9" ht="24.75" customHeight="1">
      <c r="A654" s="14">
        <v>652</v>
      </c>
      <c r="B654" s="15">
        <v>110613011416</v>
      </c>
      <c r="C654" s="15" t="s">
        <v>1323</v>
      </c>
      <c r="D654" s="20" t="s">
        <v>1324</v>
      </c>
      <c r="E654" s="20" t="s">
        <v>810</v>
      </c>
      <c r="F654" s="16">
        <v>0</v>
      </c>
      <c r="G654" s="17">
        <v>257</v>
      </c>
      <c r="H654" s="17" t="s">
        <v>20</v>
      </c>
      <c r="I654" s="18" t="s">
        <v>43</v>
      </c>
    </row>
    <row r="655" spans="1:9" ht="24.75" customHeight="1">
      <c r="A655" s="14">
        <v>653</v>
      </c>
      <c r="B655" s="15">
        <v>110613011418</v>
      </c>
      <c r="C655" s="15" t="s">
        <v>1325</v>
      </c>
      <c r="D655" s="20" t="s">
        <v>1326</v>
      </c>
      <c r="E655" s="20" t="s">
        <v>810</v>
      </c>
      <c r="F655" s="16">
        <v>0</v>
      </c>
      <c r="G655" s="17">
        <v>257</v>
      </c>
      <c r="H655" s="17" t="s">
        <v>20</v>
      </c>
      <c r="I655" s="18" t="s">
        <v>43</v>
      </c>
    </row>
    <row r="656" spans="1:9" ht="24.75" customHeight="1">
      <c r="A656" s="14">
        <v>654</v>
      </c>
      <c r="B656" s="15">
        <v>110613011419</v>
      </c>
      <c r="C656" s="15" t="s">
        <v>1327</v>
      </c>
      <c r="D656" s="20" t="s">
        <v>1328</v>
      </c>
      <c r="E656" s="20" t="s">
        <v>810</v>
      </c>
      <c r="F656" s="16">
        <v>0</v>
      </c>
      <c r="G656" s="17">
        <v>257</v>
      </c>
      <c r="H656" s="17" t="s">
        <v>20</v>
      </c>
      <c r="I656" s="18" t="s">
        <v>43</v>
      </c>
    </row>
    <row r="657" spans="1:9" ht="24.75" customHeight="1">
      <c r="A657" s="14">
        <v>655</v>
      </c>
      <c r="B657" s="15">
        <v>110613011421</v>
      </c>
      <c r="C657" s="15" t="s">
        <v>1329</v>
      </c>
      <c r="D657" s="20" t="s">
        <v>1330</v>
      </c>
      <c r="E657" s="20" t="s">
        <v>810</v>
      </c>
      <c r="F657" s="16">
        <v>0</v>
      </c>
      <c r="G657" s="17">
        <v>257</v>
      </c>
      <c r="H657" s="17" t="s">
        <v>20</v>
      </c>
      <c r="I657" s="18" t="s">
        <v>43</v>
      </c>
    </row>
    <row r="658" spans="1:9" ht="24.75" customHeight="1">
      <c r="A658" s="14">
        <v>656</v>
      </c>
      <c r="B658" s="15">
        <v>110613011424</v>
      </c>
      <c r="C658" s="15" t="s">
        <v>1331</v>
      </c>
      <c r="D658" s="20" t="s">
        <v>1332</v>
      </c>
      <c r="E658" s="20" t="s">
        <v>810</v>
      </c>
      <c r="F658" s="16">
        <v>0</v>
      </c>
      <c r="G658" s="17">
        <v>257</v>
      </c>
      <c r="H658" s="17" t="s">
        <v>20</v>
      </c>
      <c r="I658" s="18" t="s">
        <v>43</v>
      </c>
    </row>
    <row r="659" spans="1:9" ht="24.75" customHeight="1">
      <c r="A659" s="14">
        <v>657</v>
      </c>
      <c r="B659" s="15">
        <v>110613011428</v>
      </c>
      <c r="C659" s="15" t="s">
        <v>1333</v>
      </c>
      <c r="D659" s="20" t="s">
        <v>1334</v>
      </c>
      <c r="E659" s="20" t="s">
        <v>810</v>
      </c>
      <c r="F659" s="16">
        <v>0</v>
      </c>
      <c r="G659" s="17">
        <v>257</v>
      </c>
      <c r="H659" s="17" t="s">
        <v>20</v>
      </c>
      <c r="I659" s="18" t="s">
        <v>43</v>
      </c>
    </row>
    <row r="660" spans="1:9" ht="24.75" customHeight="1">
      <c r="A660" s="14">
        <v>658</v>
      </c>
      <c r="B660" s="15">
        <v>110613011502</v>
      </c>
      <c r="C660" s="15" t="s">
        <v>1335</v>
      </c>
      <c r="D660" s="20" t="s">
        <v>1336</v>
      </c>
      <c r="E660" s="20" t="s">
        <v>810</v>
      </c>
      <c r="F660" s="16">
        <v>0</v>
      </c>
      <c r="G660" s="17">
        <v>257</v>
      </c>
      <c r="H660" s="17" t="s">
        <v>20</v>
      </c>
      <c r="I660" s="18" t="s">
        <v>43</v>
      </c>
    </row>
    <row r="661" spans="1:9" ht="24.75" customHeight="1">
      <c r="A661" s="14">
        <v>659</v>
      </c>
      <c r="B661" s="15">
        <v>110613011506</v>
      </c>
      <c r="C661" s="15" t="s">
        <v>1337</v>
      </c>
      <c r="D661" s="20" t="s">
        <v>1338</v>
      </c>
      <c r="E661" s="20" t="s">
        <v>810</v>
      </c>
      <c r="F661" s="16">
        <v>0</v>
      </c>
      <c r="G661" s="17">
        <v>257</v>
      </c>
      <c r="H661" s="17" t="s">
        <v>20</v>
      </c>
      <c r="I661" s="18" t="s">
        <v>43</v>
      </c>
    </row>
    <row r="662" spans="1:9" ht="24.75" customHeight="1">
      <c r="A662" s="14">
        <v>660</v>
      </c>
      <c r="B662" s="15">
        <v>110613011509</v>
      </c>
      <c r="C662" s="15" t="s">
        <v>1339</v>
      </c>
      <c r="D662" s="20" t="s">
        <v>1340</v>
      </c>
      <c r="E662" s="20" t="s">
        <v>810</v>
      </c>
      <c r="F662" s="16">
        <v>0</v>
      </c>
      <c r="G662" s="17">
        <v>257</v>
      </c>
      <c r="H662" s="17" t="s">
        <v>20</v>
      </c>
      <c r="I662" s="18" t="s">
        <v>43</v>
      </c>
    </row>
    <row r="663" spans="1:9" ht="24.75" customHeight="1">
      <c r="A663" s="14">
        <v>661</v>
      </c>
      <c r="B663" s="15">
        <v>110613011512</v>
      </c>
      <c r="C663" s="15" t="s">
        <v>1341</v>
      </c>
      <c r="D663" s="20" t="s">
        <v>1342</v>
      </c>
      <c r="E663" s="20" t="s">
        <v>810</v>
      </c>
      <c r="F663" s="16">
        <v>0</v>
      </c>
      <c r="G663" s="17">
        <v>257</v>
      </c>
      <c r="H663" s="17" t="s">
        <v>20</v>
      </c>
      <c r="I663" s="18" t="s">
        <v>43</v>
      </c>
    </row>
    <row r="664" spans="1:9" ht="24.75" customHeight="1">
      <c r="A664" s="14">
        <v>662</v>
      </c>
      <c r="B664" s="15">
        <v>110613011517</v>
      </c>
      <c r="C664" s="15" t="s">
        <v>1343</v>
      </c>
      <c r="D664" s="20" t="s">
        <v>1344</v>
      </c>
      <c r="E664" s="20" t="s">
        <v>810</v>
      </c>
      <c r="F664" s="16">
        <v>0</v>
      </c>
      <c r="G664" s="17">
        <v>257</v>
      </c>
      <c r="H664" s="17" t="s">
        <v>20</v>
      </c>
      <c r="I664" s="18" t="s">
        <v>43</v>
      </c>
    </row>
    <row r="665" spans="1:9" ht="24.75" customHeight="1">
      <c r="A665" s="14">
        <v>663</v>
      </c>
      <c r="B665" s="15">
        <v>110613011520</v>
      </c>
      <c r="C665" s="15" t="s">
        <v>1345</v>
      </c>
      <c r="D665" s="20" t="s">
        <v>1346</v>
      </c>
      <c r="E665" s="20" t="s">
        <v>810</v>
      </c>
      <c r="F665" s="16">
        <v>0</v>
      </c>
      <c r="G665" s="17">
        <v>257</v>
      </c>
      <c r="H665" s="17" t="s">
        <v>20</v>
      </c>
      <c r="I665" s="18" t="s">
        <v>43</v>
      </c>
    </row>
    <row r="666" spans="1:9" ht="24.75" customHeight="1">
      <c r="A666" s="14">
        <v>664</v>
      </c>
      <c r="B666" s="15">
        <v>110613011525</v>
      </c>
      <c r="C666" s="15" t="s">
        <v>1347</v>
      </c>
      <c r="D666" s="20" t="s">
        <v>1348</v>
      </c>
      <c r="E666" s="20" t="s">
        <v>810</v>
      </c>
      <c r="F666" s="16">
        <v>0</v>
      </c>
      <c r="G666" s="17">
        <v>257</v>
      </c>
      <c r="H666" s="17" t="s">
        <v>20</v>
      </c>
      <c r="I666" s="18" t="s">
        <v>43</v>
      </c>
    </row>
    <row r="667" spans="1:9" ht="24.75" customHeight="1">
      <c r="A667" s="14">
        <v>665</v>
      </c>
      <c r="B667" s="15">
        <v>110613011529</v>
      </c>
      <c r="C667" s="15" t="s">
        <v>1349</v>
      </c>
      <c r="D667" s="20" t="s">
        <v>1350</v>
      </c>
      <c r="E667" s="20" t="s">
        <v>810</v>
      </c>
      <c r="F667" s="16">
        <v>0</v>
      </c>
      <c r="G667" s="17">
        <v>257</v>
      </c>
      <c r="H667" s="17" t="s">
        <v>20</v>
      </c>
      <c r="I667" s="18" t="s">
        <v>43</v>
      </c>
    </row>
    <row r="668" spans="1:9" ht="24.75" customHeight="1">
      <c r="A668" s="14">
        <v>666</v>
      </c>
      <c r="B668" s="15">
        <v>110613011601</v>
      </c>
      <c r="C668" s="15" t="s">
        <v>1351</v>
      </c>
      <c r="D668" s="20" t="s">
        <v>1352</v>
      </c>
      <c r="E668" s="20" t="s">
        <v>810</v>
      </c>
      <c r="F668" s="16">
        <v>0</v>
      </c>
      <c r="G668" s="17">
        <v>257</v>
      </c>
      <c r="H668" s="17" t="s">
        <v>20</v>
      </c>
      <c r="I668" s="18" t="s">
        <v>43</v>
      </c>
    </row>
    <row r="669" spans="1:9" ht="24.75" customHeight="1">
      <c r="A669" s="14">
        <v>667</v>
      </c>
      <c r="B669" s="15">
        <v>110613011602</v>
      </c>
      <c r="C669" s="15" t="s">
        <v>1353</v>
      </c>
      <c r="D669" s="20" t="s">
        <v>1354</v>
      </c>
      <c r="E669" s="20" t="s">
        <v>810</v>
      </c>
      <c r="F669" s="16">
        <v>0</v>
      </c>
      <c r="G669" s="17">
        <v>257</v>
      </c>
      <c r="H669" s="17" t="s">
        <v>20</v>
      </c>
      <c r="I669" s="18" t="s">
        <v>43</v>
      </c>
    </row>
    <row r="670" spans="1:9" ht="24.75" customHeight="1">
      <c r="A670" s="14">
        <v>668</v>
      </c>
      <c r="B670" s="15">
        <v>110613011605</v>
      </c>
      <c r="C670" s="15" t="s">
        <v>1355</v>
      </c>
      <c r="D670" s="20" t="s">
        <v>1356</v>
      </c>
      <c r="E670" s="20" t="s">
        <v>810</v>
      </c>
      <c r="F670" s="16">
        <v>0</v>
      </c>
      <c r="G670" s="17">
        <v>257</v>
      </c>
      <c r="H670" s="17" t="s">
        <v>20</v>
      </c>
      <c r="I670" s="18" t="s">
        <v>43</v>
      </c>
    </row>
    <row r="671" spans="1:9" ht="24.75" customHeight="1">
      <c r="A671" s="14">
        <v>669</v>
      </c>
      <c r="B671" s="15">
        <v>110613011609</v>
      </c>
      <c r="C671" s="15" t="s">
        <v>1357</v>
      </c>
      <c r="D671" s="20" t="s">
        <v>1358</v>
      </c>
      <c r="E671" s="20" t="s">
        <v>810</v>
      </c>
      <c r="F671" s="16">
        <v>0</v>
      </c>
      <c r="G671" s="17">
        <v>257</v>
      </c>
      <c r="H671" s="17" t="s">
        <v>20</v>
      </c>
      <c r="I671" s="18" t="s">
        <v>43</v>
      </c>
    </row>
    <row r="672" spans="1:9" ht="24.75" customHeight="1">
      <c r="A672" s="14">
        <v>670</v>
      </c>
      <c r="B672" s="15">
        <v>110613011613</v>
      </c>
      <c r="C672" s="15" t="s">
        <v>1359</v>
      </c>
      <c r="D672" s="20" t="s">
        <v>1360</v>
      </c>
      <c r="E672" s="20" t="s">
        <v>810</v>
      </c>
      <c r="F672" s="16">
        <v>0</v>
      </c>
      <c r="G672" s="17">
        <v>257</v>
      </c>
      <c r="H672" s="17" t="s">
        <v>20</v>
      </c>
      <c r="I672" s="18" t="s">
        <v>43</v>
      </c>
    </row>
    <row r="673" spans="1:9" ht="24.75" customHeight="1">
      <c r="A673" s="14">
        <v>671</v>
      </c>
      <c r="B673" s="15">
        <v>110613011614</v>
      </c>
      <c r="C673" s="15" t="s">
        <v>1361</v>
      </c>
      <c r="D673" s="20" t="s">
        <v>1362</v>
      </c>
      <c r="E673" s="20" t="s">
        <v>810</v>
      </c>
      <c r="F673" s="16">
        <v>0</v>
      </c>
      <c r="G673" s="17">
        <v>257</v>
      </c>
      <c r="H673" s="17" t="s">
        <v>20</v>
      </c>
      <c r="I673" s="18" t="s">
        <v>43</v>
      </c>
    </row>
    <row r="674" spans="1:9" ht="24.75" customHeight="1">
      <c r="A674" s="14">
        <v>672</v>
      </c>
      <c r="B674" s="15">
        <v>110613011615</v>
      </c>
      <c r="C674" s="15" t="s">
        <v>1363</v>
      </c>
      <c r="D674" s="20" t="s">
        <v>1364</v>
      </c>
      <c r="E674" s="20" t="s">
        <v>810</v>
      </c>
      <c r="F674" s="16">
        <v>0</v>
      </c>
      <c r="G674" s="17">
        <v>257</v>
      </c>
      <c r="H674" s="17" t="s">
        <v>20</v>
      </c>
      <c r="I674" s="18" t="s">
        <v>43</v>
      </c>
    </row>
    <row r="675" spans="1:9" ht="24.75" customHeight="1">
      <c r="A675" s="14">
        <v>673</v>
      </c>
      <c r="B675" s="15">
        <v>110613011620</v>
      </c>
      <c r="C675" s="15" t="s">
        <v>1365</v>
      </c>
      <c r="D675" s="20" t="s">
        <v>1366</v>
      </c>
      <c r="E675" s="20" t="s">
        <v>810</v>
      </c>
      <c r="F675" s="16">
        <v>0</v>
      </c>
      <c r="G675" s="17">
        <v>257</v>
      </c>
      <c r="H675" s="17" t="s">
        <v>20</v>
      </c>
      <c r="I675" s="18" t="s">
        <v>43</v>
      </c>
    </row>
    <row r="676" spans="1:9" ht="24.75" customHeight="1">
      <c r="A676" s="14">
        <v>674</v>
      </c>
      <c r="B676" s="15">
        <v>110613011625</v>
      </c>
      <c r="C676" s="15" t="s">
        <v>1367</v>
      </c>
      <c r="D676" s="20" t="s">
        <v>1368</v>
      </c>
      <c r="E676" s="20" t="s">
        <v>810</v>
      </c>
      <c r="F676" s="16">
        <v>0</v>
      </c>
      <c r="G676" s="17">
        <v>257</v>
      </c>
      <c r="H676" s="17" t="s">
        <v>20</v>
      </c>
      <c r="I676" s="18" t="s">
        <v>43</v>
      </c>
    </row>
    <row r="677" spans="1:9" ht="24.75" customHeight="1">
      <c r="A677" s="14">
        <v>675</v>
      </c>
      <c r="B677" s="15">
        <v>110613011628</v>
      </c>
      <c r="C677" s="15" t="s">
        <v>1369</v>
      </c>
      <c r="D677" s="20" t="s">
        <v>1370</v>
      </c>
      <c r="E677" s="20" t="s">
        <v>810</v>
      </c>
      <c r="F677" s="16">
        <v>0</v>
      </c>
      <c r="G677" s="17">
        <v>257</v>
      </c>
      <c r="H677" s="17" t="s">
        <v>20</v>
      </c>
      <c r="I677" s="18" t="s">
        <v>43</v>
      </c>
    </row>
    <row r="678" spans="1:9" ht="24.75" customHeight="1">
      <c r="A678" s="14">
        <v>676</v>
      </c>
      <c r="B678" s="15">
        <v>110613011630</v>
      </c>
      <c r="C678" s="15" t="s">
        <v>1371</v>
      </c>
      <c r="D678" s="20" t="s">
        <v>1372</v>
      </c>
      <c r="E678" s="20" t="s">
        <v>810</v>
      </c>
      <c r="F678" s="16">
        <v>0</v>
      </c>
      <c r="G678" s="17">
        <v>257</v>
      </c>
      <c r="H678" s="17" t="s">
        <v>20</v>
      </c>
      <c r="I678" s="18" t="s">
        <v>43</v>
      </c>
    </row>
    <row r="679" spans="1:9" ht="24.75" customHeight="1">
      <c r="A679" s="14">
        <v>677</v>
      </c>
      <c r="B679" s="15">
        <v>110613011701</v>
      </c>
      <c r="C679" s="15" t="s">
        <v>1373</v>
      </c>
      <c r="D679" s="20" t="s">
        <v>1374</v>
      </c>
      <c r="E679" s="20" t="s">
        <v>810</v>
      </c>
      <c r="F679" s="16">
        <v>0</v>
      </c>
      <c r="G679" s="17">
        <v>257</v>
      </c>
      <c r="H679" s="17" t="s">
        <v>20</v>
      </c>
      <c r="I679" s="18" t="s">
        <v>43</v>
      </c>
    </row>
    <row r="680" spans="1:9" ht="24.75" customHeight="1">
      <c r="A680" s="14">
        <v>678</v>
      </c>
      <c r="B680" s="15">
        <v>110613011704</v>
      </c>
      <c r="C680" s="15" t="s">
        <v>1375</v>
      </c>
      <c r="D680" s="20" t="s">
        <v>1376</v>
      </c>
      <c r="E680" s="20" t="s">
        <v>810</v>
      </c>
      <c r="F680" s="16">
        <v>0</v>
      </c>
      <c r="G680" s="17">
        <v>257</v>
      </c>
      <c r="H680" s="17" t="s">
        <v>20</v>
      </c>
      <c r="I680" s="18" t="s">
        <v>43</v>
      </c>
    </row>
    <row r="681" spans="1:9" ht="24.75" customHeight="1">
      <c r="A681" s="14">
        <v>679</v>
      </c>
      <c r="B681" s="15">
        <v>110613011707</v>
      </c>
      <c r="C681" s="15" t="s">
        <v>1377</v>
      </c>
      <c r="D681" s="20" t="s">
        <v>1378</v>
      </c>
      <c r="E681" s="20" t="s">
        <v>810</v>
      </c>
      <c r="F681" s="16">
        <v>0</v>
      </c>
      <c r="G681" s="17">
        <v>257</v>
      </c>
      <c r="H681" s="17" t="s">
        <v>20</v>
      </c>
      <c r="I681" s="18" t="s">
        <v>43</v>
      </c>
    </row>
    <row r="682" spans="1:9" ht="24.75" customHeight="1">
      <c r="A682" s="14">
        <v>680</v>
      </c>
      <c r="B682" s="15">
        <v>110613011708</v>
      </c>
      <c r="C682" s="15" t="s">
        <v>1379</v>
      </c>
      <c r="D682" s="20" t="s">
        <v>1380</v>
      </c>
      <c r="E682" s="20" t="s">
        <v>810</v>
      </c>
      <c r="F682" s="16">
        <v>0</v>
      </c>
      <c r="G682" s="17">
        <v>257</v>
      </c>
      <c r="H682" s="17" t="s">
        <v>20</v>
      </c>
      <c r="I682" s="18" t="s">
        <v>43</v>
      </c>
    </row>
    <row r="683" spans="1:9" ht="24.75" customHeight="1">
      <c r="A683" s="14">
        <v>681</v>
      </c>
      <c r="B683" s="15">
        <v>110613011710</v>
      </c>
      <c r="C683" s="15" t="s">
        <v>1381</v>
      </c>
      <c r="D683" s="20" t="s">
        <v>1382</v>
      </c>
      <c r="E683" s="20" t="s">
        <v>810</v>
      </c>
      <c r="F683" s="16">
        <v>0</v>
      </c>
      <c r="G683" s="17">
        <v>257</v>
      </c>
      <c r="H683" s="17" t="s">
        <v>20</v>
      </c>
      <c r="I683" s="18" t="s">
        <v>43</v>
      </c>
    </row>
    <row r="684" spans="1:9" ht="24.75" customHeight="1">
      <c r="A684" s="14">
        <v>682</v>
      </c>
      <c r="B684" s="15">
        <v>110613011717</v>
      </c>
      <c r="C684" s="15" t="s">
        <v>1383</v>
      </c>
      <c r="D684" s="20" t="s">
        <v>1384</v>
      </c>
      <c r="E684" s="20" t="s">
        <v>810</v>
      </c>
      <c r="F684" s="16">
        <v>0</v>
      </c>
      <c r="G684" s="17">
        <v>257</v>
      </c>
      <c r="H684" s="17" t="s">
        <v>20</v>
      </c>
      <c r="I684" s="18" t="s">
        <v>43</v>
      </c>
    </row>
    <row r="685" spans="1:9" ht="24.75" customHeight="1">
      <c r="A685" s="14">
        <v>683</v>
      </c>
      <c r="B685" s="15">
        <v>110613011718</v>
      </c>
      <c r="C685" s="15" t="s">
        <v>1385</v>
      </c>
      <c r="D685" s="20" t="s">
        <v>1386</v>
      </c>
      <c r="E685" s="20" t="s">
        <v>810</v>
      </c>
      <c r="F685" s="16">
        <v>0</v>
      </c>
      <c r="G685" s="17">
        <v>257</v>
      </c>
      <c r="H685" s="17" t="s">
        <v>20</v>
      </c>
      <c r="I685" s="18" t="s">
        <v>43</v>
      </c>
    </row>
    <row r="686" spans="1:9" ht="24.75" customHeight="1">
      <c r="A686" s="14">
        <v>684</v>
      </c>
      <c r="B686" s="15">
        <v>110613011719</v>
      </c>
      <c r="C686" s="15" t="s">
        <v>1387</v>
      </c>
      <c r="D686" s="20" t="s">
        <v>1388</v>
      </c>
      <c r="E686" s="20" t="s">
        <v>810</v>
      </c>
      <c r="F686" s="16">
        <v>0</v>
      </c>
      <c r="G686" s="17">
        <v>257</v>
      </c>
      <c r="H686" s="17" t="s">
        <v>20</v>
      </c>
      <c r="I686" s="18" t="s">
        <v>43</v>
      </c>
    </row>
    <row r="687" spans="1:9" ht="24.75" customHeight="1">
      <c r="A687" s="14">
        <v>685</v>
      </c>
      <c r="B687" s="15">
        <v>110613011723</v>
      </c>
      <c r="C687" s="15" t="s">
        <v>1389</v>
      </c>
      <c r="D687" s="20" t="s">
        <v>1390</v>
      </c>
      <c r="E687" s="20" t="s">
        <v>810</v>
      </c>
      <c r="F687" s="16">
        <v>0</v>
      </c>
      <c r="G687" s="17">
        <v>257</v>
      </c>
      <c r="H687" s="17" t="s">
        <v>20</v>
      </c>
      <c r="I687" s="18" t="s">
        <v>43</v>
      </c>
    </row>
    <row r="688" spans="1:9" ht="24.75" customHeight="1">
      <c r="A688" s="14">
        <v>686</v>
      </c>
      <c r="B688" s="15">
        <v>110613011802</v>
      </c>
      <c r="C688" s="15" t="s">
        <v>1391</v>
      </c>
      <c r="D688" s="20" t="s">
        <v>1392</v>
      </c>
      <c r="E688" s="20" t="s">
        <v>810</v>
      </c>
      <c r="F688" s="16">
        <v>0</v>
      </c>
      <c r="G688" s="17">
        <v>257</v>
      </c>
      <c r="H688" s="17" t="s">
        <v>20</v>
      </c>
      <c r="I688" s="18" t="s">
        <v>43</v>
      </c>
    </row>
    <row r="689" spans="1:9" ht="24.75" customHeight="1">
      <c r="A689" s="14">
        <v>687</v>
      </c>
      <c r="B689" s="15">
        <v>110613011803</v>
      </c>
      <c r="C689" s="15" t="s">
        <v>1393</v>
      </c>
      <c r="D689" s="20" t="s">
        <v>1394</v>
      </c>
      <c r="E689" s="20" t="s">
        <v>810</v>
      </c>
      <c r="F689" s="16">
        <v>0</v>
      </c>
      <c r="G689" s="17">
        <v>257</v>
      </c>
      <c r="H689" s="17" t="s">
        <v>20</v>
      </c>
      <c r="I689" s="18" t="s">
        <v>43</v>
      </c>
    </row>
    <row r="690" spans="1:9" ht="24.75" customHeight="1">
      <c r="A690" s="14">
        <v>688</v>
      </c>
      <c r="B690" s="15">
        <v>110613011804</v>
      </c>
      <c r="C690" s="15" t="s">
        <v>1395</v>
      </c>
      <c r="D690" s="20" t="s">
        <v>1396</v>
      </c>
      <c r="E690" s="20" t="s">
        <v>810</v>
      </c>
      <c r="F690" s="16">
        <v>0</v>
      </c>
      <c r="G690" s="17">
        <v>257</v>
      </c>
      <c r="H690" s="17" t="s">
        <v>20</v>
      </c>
      <c r="I690" s="18" t="s">
        <v>43</v>
      </c>
    </row>
    <row r="691" spans="1:9" ht="24.75" customHeight="1">
      <c r="A691" s="14">
        <v>689</v>
      </c>
      <c r="B691" s="15">
        <v>110613011805</v>
      </c>
      <c r="C691" s="15" t="s">
        <v>1397</v>
      </c>
      <c r="D691" s="20" t="s">
        <v>1398</v>
      </c>
      <c r="E691" s="20" t="s">
        <v>810</v>
      </c>
      <c r="F691" s="16">
        <v>0</v>
      </c>
      <c r="G691" s="17">
        <v>257</v>
      </c>
      <c r="H691" s="17" t="s">
        <v>20</v>
      </c>
      <c r="I691" s="18" t="s">
        <v>43</v>
      </c>
    </row>
    <row r="692" spans="1:9" ht="24.75" customHeight="1">
      <c r="A692" s="14">
        <v>690</v>
      </c>
      <c r="B692" s="15">
        <v>110613011806</v>
      </c>
      <c r="C692" s="15" t="s">
        <v>1399</v>
      </c>
      <c r="D692" s="20" t="s">
        <v>1400</v>
      </c>
      <c r="E692" s="20" t="s">
        <v>810</v>
      </c>
      <c r="F692" s="16">
        <v>0</v>
      </c>
      <c r="G692" s="17">
        <v>257</v>
      </c>
      <c r="H692" s="17" t="s">
        <v>20</v>
      </c>
      <c r="I692" s="18" t="s">
        <v>43</v>
      </c>
    </row>
    <row r="693" spans="1:9" ht="24.75" customHeight="1">
      <c r="A693" s="14">
        <v>691</v>
      </c>
      <c r="B693" s="15">
        <v>110613011815</v>
      </c>
      <c r="C693" s="15" t="s">
        <v>1401</v>
      </c>
      <c r="D693" s="20" t="s">
        <v>1402</v>
      </c>
      <c r="E693" s="20" t="s">
        <v>810</v>
      </c>
      <c r="F693" s="16">
        <v>0</v>
      </c>
      <c r="G693" s="17">
        <v>257</v>
      </c>
      <c r="H693" s="17" t="s">
        <v>20</v>
      </c>
      <c r="I693" s="18" t="s">
        <v>43</v>
      </c>
    </row>
    <row r="694" spans="1:9" ht="24.75" customHeight="1">
      <c r="A694" s="14">
        <v>692</v>
      </c>
      <c r="B694" s="15">
        <v>110613011816</v>
      </c>
      <c r="C694" s="15" t="s">
        <v>1403</v>
      </c>
      <c r="D694" s="20" t="s">
        <v>1404</v>
      </c>
      <c r="E694" s="20" t="s">
        <v>810</v>
      </c>
      <c r="F694" s="16">
        <v>0</v>
      </c>
      <c r="G694" s="17">
        <v>257</v>
      </c>
      <c r="H694" s="17" t="s">
        <v>20</v>
      </c>
      <c r="I694" s="18" t="s">
        <v>43</v>
      </c>
    </row>
    <row r="695" spans="1:9" ht="24.75" customHeight="1">
      <c r="A695" s="14">
        <v>693</v>
      </c>
      <c r="B695" s="15">
        <v>110613011817</v>
      </c>
      <c r="C695" s="15" t="s">
        <v>1405</v>
      </c>
      <c r="D695" s="20" t="s">
        <v>1406</v>
      </c>
      <c r="E695" s="20" t="s">
        <v>810</v>
      </c>
      <c r="F695" s="16">
        <v>0</v>
      </c>
      <c r="G695" s="17">
        <v>257</v>
      </c>
      <c r="H695" s="17" t="s">
        <v>20</v>
      </c>
      <c r="I695" s="18" t="s">
        <v>43</v>
      </c>
    </row>
    <row r="696" spans="1:9" ht="24.75" customHeight="1">
      <c r="A696" s="14">
        <v>694</v>
      </c>
      <c r="B696" s="15">
        <v>110613011819</v>
      </c>
      <c r="C696" s="15" t="s">
        <v>1407</v>
      </c>
      <c r="D696" s="20" t="s">
        <v>1408</v>
      </c>
      <c r="E696" s="20" t="s">
        <v>810</v>
      </c>
      <c r="F696" s="16">
        <v>0</v>
      </c>
      <c r="G696" s="17">
        <v>257</v>
      </c>
      <c r="H696" s="17" t="s">
        <v>20</v>
      </c>
      <c r="I696" s="18" t="s">
        <v>43</v>
      </c>
    </row>
    <row r="697" spans="1:9" ht="24.75" customHeight="1">
      <c r="A697" s="14">
        <v>695</v>
      </c>
      <c r="B697" s="15">
        <v>110613011820</v>
      </c>
      <c r="C697" s="15" t="s">
        <v>1409</v>
      </c>
      <c r="D697" s="20" t="s">
        <v>1410</v>
      </c>
      <c r="E697" s="20" t="s">
        <v>810</v>
      </c>
      <c r="F697" s="16">
        <v>0</v>
      </c>
      <c r="G697" s="17">
        <v>257</v>
      </c>
      <c r="H697" s="17" t="s">
        <v>20</v>
      </c>
      <c r="I697" s="18" t="s">
        <v>43</v>
      </c>
    </row>
    <row r="698" spans="1:9" ht="24.75" customHeight="1">
      <c r="A698" s="14">
        <v>696</v>
      </c>
      <c r="B698" s="15">
        <v>110613011821</v>
      </c>
      <c r="C698" s="15" t="s">
        <v>1411</v>
      </c>
      <c r="D698" s="20" t="s">
        <v>1412</v>
      </c>
      <c r="E698" s="20" t="s">
        <v>810</v>
      </c>
      <c r="F698" s="16">
        <v>0</v>
      </c>
      <c r="G698" s="17">
        <v>257</v>
      </c>
      <c r="H698" s="17" t="s">
        <v>20</v>
      </c>
      <c r="I698" s="18" t="s">
        <v>43</v>
      </c>
    </row>
    <row r="699" spans="1:9" ht="24.75" customHeight="1">
      <c r="A699" s="14">
        <v>697</v>
      </c>
      <c r="B699" s="15">
        <v>110613011822</v>
      </c>
      <c r="C699" s="15" t="s">
        <v>1413</v>
      </c>
      <c r="D699" s="20" t="s">
        <v>1414</v>
      </c>
      <c r="E699" s="20" t="s">
        <v>810</v>
      </c>
      <c r="F699" s="16">
        <v>0</v>
      </c>
      <c r="G699" s="17">
        <v>257</v>
      </c>
      <c r="H699" s="17" t="s">
        <v>20</v>
      </c>
      <c r="I699" s="18" t="s">
        <v>43</v>
      </c>
    </row>
    <row r="700" spans="1:9" ht="24.75" customHeight="1">
      <c r="A700" s="14">
        <v>698</v>
      </c>
      <c r="B700" s="15">
        <v>110613011823</v>
      </c>
      <c r="C700" s="15" t="s">
        <v>1415</v>
      </c>
      <c r="D700" s="20" t="s">
        <v>1416</v>
      </c>
      <c r="E700" s="20" t="s">
        <v>810</v>
      </c>
      <c r="F700" s="16">
        <v>0</v>
      </c>
      <c r="G700" s="17">
        <v>257</v>
      </c>
      <c r="H700" s="17" t="s">
        <v>20</v>
      </c>
      <c r="I700" s="18" t="s">
        <v>43</v>
      </c>
    </row>
    <row r="701" spans="1:9" ht="24.75" customHeight="1">
      <c r="A701" s="14">
        <v>699</v>
      </c>
      <c r="B701" s="15">
        <v>110613011826</v>
      </c>
      <c r="C701" s="15" t="s">
        <v>1417</v>
      </c>
      <c r="D701" s="20" t="s">
        <v>1418</v>
      </c>
      <c r="E701" s="20" t="s">
        <v>810</v>
      </c>
      <c r="F701" s="16">
        <v>0</v>
      </c>
      <c r="G701" s="17">
        <v>257</v>
      </c>
      <c r="H701" s="17" t="s">
        <v>20</v>
      </c>
      <c r="I701" s="18" t="s">
        <v>43</v>
      </c>
    </row>
    <row r="702" spans="1:9" ht="24.75" customHeight="1">
      <c r="A702" s="14">
        <v>700</v>
      </c>
      <c r="B702" s="15">
        <v>110613011827</v>
      </c>
      <c r="C702" s="15" t="s">
        <v>1419</v>
      </c>
      <c r="D702" s="20" t="s">
        <v>1420</v>
      </c>
      <c r="E702" s="20" t="s">
        <v>810</v>
      </c>
      <c r="F702" s="16">
        <v>0</v>
      </c>
      <c r="G702" s="17">
        <v>257</v>
      </c>
      <c r="H702" s="17" t="s">
        <v>20</v>
      </c>
      <c r="I702" s="18" t="s">
        <v>43</v>
      </c>
    </row>
    <row r="703" spans="1:9" ht="24.75" customHeight="1">
      <c r="A703" s="14">
        <v>701</v>
      </c>
      <c r="B703" s="15">
        <v>110613011828</v>
      </c>
      <c r="C703" s="15" t="s">
        <v>1421</v>
      </c>
      <c r="D703" s="20" t="s">
        <v>1422</v>
      </c>
      <c r="E703" s="20" t="s">
        <v>810</v>
      </c>
      <c r="F703" s="16">
        <v>0</v>
      </c>
      <c r="G703" s="17">
        <v>257</v>
      </c>
      <c r="H703" s="17" t="s">
        <v>20</v>
      </c>
      <c r="I703" s="18" t="s">
        <v>43</v>
      </c>
    </row>
    <row r="704" spans="1:9" ht="24.75" customHeight="1">
      <c r="A704" s="14">
        <v>702</v>
      </c>
      <c r="B704" s="15">
        <v>110613011830</v>
      </c>
      <c r="C704" s="15" t="s">
        <v>1423</v>
      </c>
      <c r="D704" s="20" t="s">
        <v>1424</v>
      </c>
      <c r="E704" s="20" t="s">
        <v>810</v>
      </c>
      <c r="F704" s="16">
        <v>0</v>
      </c>
      <c r="G704" s="17">
        <v>257</v>
      </c>
      <c r="H704" s="17" t="s">
        <v>20</v>
      </c>
      <c r="I704" s="18" t="s">
        <v>43</v>
      </c>
    </row>
    <row r="705" spans="1:9" ht="24.75" customHeight="1">
      <c r="A705" s="14">
        <v>703</v>
      </c>
      <c r="B705" s="15">
        <v>110613011902</v>
      </c>
      <c r="C705" s="15" t="s">
        <v>1425</v>
      </c>
      <c r="D705" s="20" t="s">
        <v>1426</v>
      </c>
      <c r="E705" s="20" t="s">
        <v>810</v>
      </c>
      <c r="F705" s="16">
        <v>0</v>
      </c>
      <c r="G705" s="17">
        <v>257</v>
      </c>
      <c r="H705" s="17" t="s">
        <v>20</v>
      </c>
      <c r="I705" s="18" t="s">
        <v>43</v>
      </c>
    </row>
    <row r="706" spans="1:9" ht="24.75" customHeight="1">
      <c r="A706" s="14">
        <v>704</v>
      </c>
      <c r="B706" s="15">
        <v>110613011903</v>
      </c>
      <c r="C706" s="15" t="s">
        <v>1427</v>
      </c>
      <c r="D706" s="20" t="s">
        <v>1428</v>
      </c>
      <c r="E706" s="20" t="s">
        <v>810</v>
      </c>
      <c r="F706" s="16">
        <v>0</v>
      </c>
      <c r="G706" s="17">
        <v>257</v>
      </c>
      <c r="H706" s="17" t="s">
        <v>20</v>
      </c>
      <c r="I706" s="18" t="s">
        <v>43</v>
      </c>
    </row>
    <row r="707" spans="1:9" ht="24.75" customHeight="1">
      <c r="A707" s="14">
        <v>705</v>
      </c>
      <c r="B707" s="15">
        <v>110613011904</v>
      </c>
      <c r="C707" s="15" t="s">
        <v>1429</v>
      </c>
      <c r="D707" s="20" t="s">
        <v>1430</v>
      </c>
      <c r="E707" s="20" t="s">
        <v>810</v>
      </c>
      <c r="F707" s="16">
        <v>0</v>
      </c>
      <c r="G707" s="17">
        <v>257</v>
      </c>
      <c r="H707" s="17" t="s">
        <v>20</v>
      </c>
      <c r="I707" s="18" t="s">
        <v>43</v>
      </c>
    </row>
    <row r="708" spans="1:9" ht="24.75" customHeight="1">
      <c r="A708" s="14">
        <v>706</v>
      </c>
      <c r="B708" s="15">
        <v>110613011907</v>
      </c>
      <c r="C708" s="15" t="s">
        <v>1431</v>
      </c>
      <c r="D708" s="20" t="s">
        <v>1432</v>
      </c>
      <c r="E708" s="20" t="s">
        <v>810</v>
      </c>
      <c r="F708" s="16">
        <v>0</v>
      </c>
      <c r="G708" s="17">
        <v>257</v>
      </c>
      <c r="H708" s="17" t="s">
        <v>20</v>
      </c>
      <c r="I708" s="18" t="s">
        <v>43</v>
      </c>
    </row>
    <row r="709" spans="1:9" ht="24.75" customHeight="1">
      <c r="A709" s="14">
        <v>707</v>
      </c>
      <c r="B709" s="15">
        <v>110613011909</v>
      </c>
      <c r="C709" s="15" t="s">
        <v>1433</v>
      </c>
      <c r="D709" s="20" t="s">
        <v>1434</v>
      </c>
      <c r="E709" s="20" t="s">
        <v>810</v>
      </c>
      <c r="F709" s="16">
        <v>0</v>
      </c>
      <c r="G709" s="17">
        <v>257</v>
      </c>
      <c r="H709" s="17" t="s">
        <v>20</v>
      </c>
      <c r="I709" s="18" t="s">
        <v>43</v>
      </c>
    </row>
    <row r="710" spans="1:9" ht="24.75" customHeight="1">
      <c r="A710" s="14">
        <v>708</v>
      </c>
      <c r="B710" s="15">
        <v>110613011910</v>
      </c>
      <c r="C710" s="15" t="s">
        <v>1435</v>
      </c>
      <c r="D710" s="20" t="s">
        <v>1436</v>
      </c>
      <c r="E710" s="20" t="s">
        <v>810</v>
      </c>
      <c r="F710" s="16">
        <v>0</v>
      </c>
      <c r="G710" s="17">
        <v>257</v>
      </c>
      <c r="H710" s="17" t="s">
        <v>20</v>
      </c>
      <c r="I710" s="18" t="s">
        <v>43</v>
      </c>
    </row>
    <row r="711" spans="1:9" ht="24.75" customHeight="1">
      <c r="A711" s="14">
        <v>709</v>
      </c>
      <c r="B711" s="15">
        <v>110613011911</v>
      </c>
      <c r="C711" s="15" t="s">
        <v>1437</v>
      </c>
      <c r="D711" s="20" t="s">
        <v>1438</v>
      </c>
      <c r="E711" s="20" t="s">
        <v>810</v>
      </c>
      <c r="F711" s="16">
        <v>0</v>
      </c>
      <c r="G711" s="17">
        <v>257</v>
      </c>
      <c r="H711" s="17" t="s">
        <v>20</v>
      </c>
      <c r="I711" s="18" t="s">
        <v>43</v>
      </c>
    </row>
    <row r="712" spans="1:9" ht="24.75" customHeight="1">
      <c r="A712" s="14">
        <v>710</v>
      </c>
      <c r="B712" s="15">
        <v>110613011913</v>
      </c>
      <c r="C712" s="15" t="s">
        <v>1439</v>
      </c>
      <c r="D712" s="20" t="s">
        <v>1440</v>
      </c>
      <c r="E712" s="20" t="s">
        <v>810</v>
      </c>
      <c r="F712" s="16">
        <v>0</v>
      </c>
      <c r="G712" s="17">
        <v>257</v>
      </c>
      <c r="H712" s="17" t="s">
        <v>20</v>
      </c>
      <c r="I712" s="18" t="s">
        <v>43</v>
      </c>
    </row>
    <row r="713" spans="1:9" ht="24.75" customHeight="1">
      <c r="A713" s="14">
        <v>711</v>
      </c>
      <c r="B713" s="15">
        <v>110613011914</v>
      </c>
      <c r="C713" s="15" t="s">
        <v>1441</v>
      </c>
      <c r="D713" s="20" t="s">
        <v>1442</v>
      </c>
      <c r="E713" s="20" t="s">
        <v>810</v>
      </c>
      <c r="F713" s="16">
        <v>0</v>
      </c>
      <c r="G713" s="17">
        <v>257</v>
      </c>
      <c r="H713" s="17" t="s">
        <v>20</v>
      </c>
      <c r="I713" s="18" t="s">
        <v>43</v>
      </c>
    </row>
    <row r="714" spans="1:9" ht="24.75" customHeight="1">
      <c r="A714" s="14">
        <v>712</v>
      </c>
      <c r="B714" s="15">
        <v>110613011917</v>
      </c>
      <c r="C714" s="15" t="s">
        <v>1443</v>
      </c>
      <c r="D714" s="20" t="s">
        <v>1444</v>
      </c>
      <c r="E714" s="20" t="s">
        <v>810</v>
      </c>
      <c r="F714" s="16">
        <v>0</v>
      </c>
      <c r="G714" s="17">
        <v>257</v>
      </c>
      <c r="H714" s="17" t="s">
        <v>20</v>
      </c>
      <c r="I714" s="18" t="s">
        <v>43</v>
      </c>
    </row>
    <row r="715" spans="1:9" ht="24.75" customHeight="1">
      <c r="A715" s="14">
        <v>713</v>
      </c>
      <c r="B715" s="15">
        <v>110613011920</v>
      </c>
      <c r="C715" s="15" t="s">
        <v>1445</v>
      </c>
      <c r="D715" s="20" t="s">
        <v>1446</v>
      </c>
      <c r="E715" s="20" t="s">
        <v>810</v>
      </c>
      <c r="F715" s="16">
        <v>0</v>
      </c>
      <c r="G715" s="17">
        <v>257</v>
      </c>
      <c r="H715" s="17" t="s">
        <v>20</v>
      </c>
      <c r="I715" s="18" t="s">
        <v>43</v>
      </c>
    </row>
    <row r="716" spans="1:9" ht="24.75" customHeight="1">
      <c r="A716" s="14">
        <v>714</v>
      </c>
      <c r="B716" s="15">
        <v>110613011922</v>
      </c>
      <c r="C716" s="15" t="s">
        <v>1447</v>
      </c>
      <c r="D716" s="20" t="s">
        <v>1448</v>
      </c>
      <c r="E716" s="20" t="s">
        <v>810</v>
      </c>
      <c r="F716" s="16">
        <v>0</v>
      </c>
      <c r="G716" s="17">
        <v>257</v>
      </c>
      <c r="H716" s="17" t="s">
        <v>20</v>
      </c>
      <c r="I716" s="18" t="s">
        <v>43</v>
      </c>
    </row>
    <row r="717" spans="1:9" ht="24.75" customHeight="1">
      <c r="A717" s="14">
        <v>715</v>
      </c>
      <c r="B717" s="15">
        <v>110613011928</v>
      </c>
      <c r="C717" s="15" t="s">
        <v>1449</v>
      </c>
      <c r="D717" s="20" t="s">
        <v>1450</v>
      </c>
      <c r="E717" s="20" t="s">
        <v>810</v>
      </c>
      <c r="F717" s="16">
        <v>0</v>
      </c>
      <c r="G717" s="17">
        <v>257</v>
      </c>
      <c r="H717" s="17" t="s">
        <v>20</v>
      </c>
      <c r="I717" s="18" t="s">
        <v>43</v>
      </c>
    </row>
    <row r="718" spans="1:9" ht="24.75" customHeight="1">
      <c r="A718" s="14">
        <v>716</v>
      </c>
      <c r="B718" s="15">
        <v>110613012001</v>
      </c>
      <c r="C718" s="15" t="s">
        <v>1451</v>
      </c>
      <c r="D718" s="20" t="s">
        <v>1452</v>
      </c>
      <c r="E718" s="20" t="s">
        <v>810</v>
      </c>
      <c r="F718" s="16">
        <v>0</v>
      </c>
      <c r="G718" s="17">
        <v>257</v>
      </c>
      <c r="H718" s="17" t="s">
        <v>20</v>
      </c>
      <c r="I718" s="18" t="s">
        <v>43</v>
      </c>
    </row>
    <row r="719" spans="1:9" ht="24.75" customHeight="1">
      <c r="A719" s="14">
        <v>717</v>
      </c>
      <c r="B719" s="15">
        <v>110613012002</v>
      </c>
      <c r="C719" s="15" t="s">
        <v>1453</v>
      </c>
      <c r="D719" s="20" t="s">
        <v>1454</v>
      </c>
      <c r="E719" s="20" t="s">
        <v>810</v>
      </c>
      <c r="F719" s="16">
        <v>0</v>
      </c>
      <c r="G719" s="17">
        <v>257</v>
      </c>
      <c r="H719" s="17" t="s">
        <v>20</v>
      </c>
      <c r="I719" s="18" t="s">
        <v>43</v>
      </c>
    </row>
    <row r="720" spans="1:9" ht="24.75" customHeight="1">
      <c r="A720" s="14">
        <v>718</v>
      </c>
      <c r="B720" s="15">
        <v>110613012006</v>
      </c>
      <c r="C720" s="15" t="s">
        <v>1455</v>
      </c>
      <c r="D720" s="20" t="s">
        <v>1456</v>
      </c>
      <c r="E720" s="20" t="s">
        <v>810</v>
      </c>
      <c r="F720" s="16">
        <v>0</v>
      </c>
      <c r="G720" s="17">
        <v>257</v>
      </c>
      <c r="H720" s="17" t="s">
        <v>20</v>
      </c>
      <c r="I720" s="18" t="s">
        <v>43</v>
      </c>
    </row>
    <row r="721" spans="1:9" ht="24.75" customHeight="1">
      <c r="A721" s="14">
        <v>719</v>
      </c>
      <c r="B721" s="15">
        <v>110613012008</v>
      </c>
      <c r="C721" s="15" t="s">
        <v>1457</v>
      </c>
      <c r="D721" s="20" t="s">
        <v>1458</v>
      </c>
      <c r="E721" s="20" t="s">
        <v>810</v>
      </c>
      <c r="F721" s="16">
        <v>0</v>
      </c>
      <c r="G721" s="17">
        <v>257</v>
      </c>
      <c r="H721" s="17" t="s">
        <v>20</v>
      </c>
      <c r="I721" s="18" t="s">
        <v>43</v>
      </c>
    </row>
    <row r="722" spans="1:9" ht="24.75" customHeight="1">
      <c r="A722" s="14">
        <v>720</v>
      </c>
      <c r="B722" s="15">
        <v>110613012010</v>
      </c>
      <c r="C722" s="15" t="s">
        <v>1459</v>
      </c>
      <c r="D722" s="20" t="s">
        <v>1460</v>
      </c>
      <c r="E722" s="20" t="s">
        <v>810</v>
      </c>
      <c r="F722" s="16">
        <v>0</v>
      </c>
      <c r="G722" s="17">
        <v>257</v>
      </c>
      <c r="H722" s="17" t="s">
        <v>20</v>
      </c>
      <c r="I722" s="18" t="s">
        <v>43</v>
      </c>
    </row>
    <row r="723" spans="1:9" ht="24.75" customHeight="1">
      <c r="A723" s="14">
        <v>721</v>
      </c>
      <c r="B723" s="15">
        <v>110613012016</v>
      </c>
      <c r="C723" s="15" t="s">
        <v>1461</v>
      </c>
      <c r="D723" s="20" t="s">
        <v>1462</v>
      </c>
      <c r="E723" s="20" t="s">
        <v>810</v>
      </c>
      <c r="F723" s="16">
        <v>0</v>
      </c>
      <c r="G723" s="17">
        <v>257</v>
      </c>
      <c r="H723" s="17" t="s">
        <v>20</v>
      </c>
      <c r="I723" s="18" t="s">
        <v>43</v>
      </c>
    </row>
    <row r="724" spans="1:9" ht="24.75" customHeight="1">
      <c r="A724" s="14">
        <v>722</v>
      </c>
      <c r="B724" s="15">
        <v>110613012019</v>
      </c>
      <c r="C724" s="15" t="s">
        <v>1463</v>
      </c>
      <c r="D724" s="20" t="s">
        <v>1464</v>
      </c>
      <c r="E724" s="20" t="s">
        <v>810</v>
      </c>
      <c r="F724" s="16">
        <v>0</v>
      </c>
      <c r="G724" s="17">
        <v>257</v>
      </c>
      <c r="H724" s="17" t="s">
        <v>20</v>
      </c>
      <c r="I724" s="18" t="s">
        <v>43</v>
      </c>
    </row>
    <row r="725" spans="1:9" ht="24.75" customHeight="1">
      <c r="A725" s="14">
        <v>723</v>
      </c>
      <c r="B725" s="15">
        <v>110613012024</v>
      </c>
      <c r="C725" s="15" t="s">
        <v>1465</v>
      </c>
      <c r="D725" s="20" t="s">
        <v>1466</v>
      </c>
      <c r="E725" s="20" t="s">
        <v>810</v>
      </c>
      <c r="F725" s="16">
        <v>0</v>
      </c>
      <c r="G725" s="17">
        <v>257</v>
      </c>
      <c r="H725" s="17" t="s">
        <v>20</v>
      </c>
      <c r="I725" s="18" t="s">
        <v>43</v>
      </c>
    </row>
    <row r="726" spans="1:9" ht="24.75" customHeight="1">
      <c r="A726" s="14">
        <v>724</v>
      </c>
      <c r="B726" s="15">
        <v>110613012026</v>
      </c>
      <c r="C726" s="15" t="s">
        <v>1467</v>
      </c>
      <c r="D726" s="20" t="s">
        <v>262</v>
      </c>
      <c r="E726" s="20" t="s">
        <v>810</v>
      </c>
      <c r="F726" s="16">
        <v>0</v>
      </c>
      <c r="G726" s="17">
        <v>257</v>
      </c>
      <c r="H726" s="17" t="s">
        <v>20</v>
      </c>
      <c r="I726" s="18" t="s">
        <v>43</v>
      </c>
    </row>
    <row r="727" spans="1:9" ht="24.75" customHeight="1">
      <c r="A727" s="14">
        <v>725</v>
      </c>
      <c r="B727" s="15">
        <v>110613012030</v>
      </c>
      <c r="C727" s="15" t="s">
        <v>1468</v>
      </c>
      <c r="D727" s="20" t="s">
        <v>1469</v>
      </c>
      <c r="E727" s="20" t="s">
        <v>810</v>
      </c>
      <c r="F727" s="16">
        <v>0</v>
      </c>
      <c r="G727" s="17">
        <v>257</v>
      </c>
      <c r="H727" s="17" t="s">
        <v>20</v>
      </c>
      <c r="I727" s="18" t="s">
        <v>43</v>
      </c>
    </row>
    <row r="728" spans="1:9" ht="24.75" customHeight="1">
      <c r="A728" s="14">
        <v>726</v>
      </c>
      <c r="B728" s="15">
        <v>110613012101</v>
      </c>
      <c r="C728" s="15" t="s">
        <v>1470</v>
      </c>
      <c r="D728" s="20" t="s">
        <v>1471</v>
      </c>
      <c r="E728" s="20" t="s">
        <v>810</v>
      </c>
      <c r="F728" s="16">
        <v>0</v>
      </c>
      <c r="G728" s="17">
        <v>257</v>
      </c>
      <c r="H728" s="17" t="s">
        <v>20</v>
      </c>
      <c r="I728" s="18" t="s">
        <v>43</v>
      </c>
    </row>
    <row r="729" spans="1:9" ht="24.75" customHeight="1">
      <c r="A729" s="14">
        <v>727</v>
      </c>
      <c r="B729" s="15">
        <v>110613012102</v>
      </c>
      <c r="C729" s="15" t="s">
        <v>1472</v>
      </c>
      <c r="D729" s="20" t="s">
        <v>1473</v>
      </c>
      <c r="E729" s="20" t="s">
        <v>810</v>
      </c>
      <c r="F729" s="16">
        <v>0</v>
      </c>
      <c r="G729" s="17">
        <v>257</v>
      </c>
      <c r="H729" s="17" t="s">
        <v>20</v>
      </c>
      <c r="I729" s="18" t="s">
        <v>43</v>
      </c>
    </row>
    <row r="730" spans="1:9" ht="24.75" customHeight="1">
      <c r="A730" s="14">
        <v>728</v>
      </c>
      <c r="B730" s="15">
        <v>110613012103</v>
      </c>
      <c r="C730" s="15" t="s">
        <v>1474</v>
      </c>
      <c r="D730" s="20" t="s">
        <v>1475</v>
      </c>
      <c r="E730" s="20" t="s">
        <v>810</v>
      </c>
      <c r="F730" s="16">
        <v>0</v>
      </c>
      <c r="G730" s="17">
        <v>257</v>
      </c>
      <c r="H730" s="17" t="s">
        <v>20</v>
      </c>
      <c r="I730" s="18" t="s">
        <v>43</v>
      </c>
    </row>
    <row r="731" spans="1:9" ht="24.75" customHeight="1">
      <c r="A731" s="14">
        <v>729</v>
      </c>
      <c r="B731" s="15">
        <v>110613012104</v>
      </c>
      <c r="C731" s="15" t="s">
        <v>1476</v>
      </c>
      <c r="D731" s="20" t="s">
        <v>1477</v>
      </c>
      <c r="E731" s="20" t="s">
        <v>810</v>
      </c>
      <c r="F731" s="16">
        <v>0</v>
      </c>
      <c r="G731" s="17">
        <v>257</v>
      </c>
      <c r="H731" s="17" t="s">
        <v>20</v>
      </c>
      <c r="I731" s="18" t="s">
        <v>43</v>
      </c>
    </row>
    <row r="732" spans="1:9" ht="24.75" customHeight="1">
      <c r="A732" s="14">
        <v>730</v>
      </c>
      <c r="B732" s="15">
        <v>110613012106</v>
      </c>
      <c r="C732" s="15" t="s">
        <v>1478</v>
      </c>
      <c r="D732" s="20" t="s">
        <v>1479</v>
      </c>
      <c r="E732" s="20" t="s">
        <v>810</v>
      </c>
      <c r="F732" s="16">
        <v>0</v>
      </c>
      <c r="G732" s="17">
        <v>257</v>
      </c>
      <c r="H732" s="17" t="s">
        <v>20</v>
      </c>
      <c r="I732" s="18" t="s">
        <v>43</v>
      </c>
    </row>
    <row r="733" spans="1:9" ht="24.75" customHeight="1">
      <c r="A733" s="14">
        <v>731</v>
      </c>
      <c r="B733" s="15">
        <v>110613012109</v>
      </c>
      <c r="C733" s="15" t="s">
        <v>1480</v>
      </c>
      <c r="D733" s="20" t="s">
        <v>1481</v>
      </c>
      <c r="E733" s="20" t="s">
        <v>810</v>
      </c>
      <c r="F733" s="16">
        <v>0</v>
      </c>
      <c r="G733" s="17">
        <v>257</v>
      </c>
      <c r="H733" s="17" t="s">
        <v>20</v>
      </c>
      <c r="I733" s="18" t="s">
        <v>43</v>
      </c>
    </row>
    <row r="734" spans="1:9" ht="24.75" customHeight="1">
      <c r="A734" s="14">
        <v>732</v>
      </c>
      <c r="B734" s="15">
        <v>110613012111</v>
      </c>
      <c r="C734" s="15" t="s">
        <v>1482</v>
      </c>
      <c r="D734" s="20" t="s">
        <v>1483</v>
      </c>
      <c r="E734" s="20" t="s">
        <v>810</v>
      </c>
      <c r="F734" s="16">
        <v>0</v>
      </c>
      <c r="G734" s="17">
        <v>257</v>
      </c>
      <c r="H734" s="17" t="s">
        <v>20</v>
      </c>
      <c r="I734" s="18" t="s">
        <v>43</v>
      </c>
    </row>
    <row r="735" spans="1:9" ht="24.75" customHeight="1">
      <c r="A735" s="14">
        <v>733</v>
      </c>
      <c r="B735" s="15">
        <v>110613012113</v>
      </c>
      <c r="C735" s="15" t="s">
        <v>1484</v>
      </c>
      <c r="D735" s="20" t="s">
        <v>1485</v>
      </c>
      <c r="E735" s="20" t="s">
        <v>810</v>
      </c>
      <c r="F735" s="16">
        <v>0</v>
      </c>
      <c r="G735" s="17">
        <v>257</v>
      </c>
      <c r="H735" s="17" t="s">
        <v>20</v>
      </c>
      <c r="I735" s="18" t="s">
        <v>43</v>
      </c>
    </row>
    <row r="736" spans="1:9" ht="24.75" customHeight="1">
      <c r="A736" s="14">
        <v>734</v>
      </c>
      <c r="B736" s="15">
        <v>110613012114</v>
      </c>
      <c r="C736" s="15" t="s">
        <v>1486</v>
      </c>
      <c r="D736" s="20" t="s">
        <v>1487</v>
      </c>
      <c r="E736" s="20" t="s">
        <v>810</v>
      </c>
      <c r="F736" s="16">
        <v>0</v>
      </c>
      <c r="G736" s="17">
        <v>257</v>
      </c>
      <c r="H736" s="17" t="s">
        <v>20</v>
      </c>
      <c r="I736" s="18" t="s">
        <v>43</v>
      </c>
    </row>
    <row r="737" spans="1:9" ht="24.75" customHeight="1">
      <c r="A737" s="14">
        <v>735</v>
      </c>
      <c r="B737" s="15">
        <v>110613012120</v>
      </c>
      <c r="C737" s="15" t="s">
        <v>1488</v>
      </c>
      <c r="D737" s="20" t="s">
        <v>1489</v>
      </c>
      <c r="E737" s="20" t="s">
        <v>810</v>
      </c>
      <c r="F737" s="16">
        <v>0</v>
      </c>
      <c r="G737" s="17">
        <v>257</v>
      </c>
      <c r="H737" s="17" t="s">
        <v>20</v>
      </c>
      <c r="I737" s="18" t="s">
        <v>43</v>
      </c>
    </row>
    <row r="738" spans="1:9" ht="24.75" customHeight="1">
      <c r="A738" s="14">
        <v>736</v>
      </c>
      <c r="B738" s="15">
        <v>110613012121</v>
      </c>
      <c r="C738" s="15" t="s">
        <v>1490</v>
      </c>
      <c r="D738" s="20" t="s">
        <v>1491</v>
      </c>
      <c r="E738" s="20" t="s">
        <v>810</v>
      </c>
      <c r="F738" s="16">
        <v>0</v>
      </c>
      <c r="G738" s="17">
        <v>257</v>
      </c>
      <c r="H738" s="17" t="s">
        <v>20</v>
      </c>
      <c r="I738" s="18" t="s">
        <v>43</v>
      </c>
    </row>
    <row r="739" spans="1:9" ht="24.75" customHeight="1">
      <c r="A739" s="14">
        <v>737</v>
      </c>
      <c r="B739" s="15">
        <v>110613012123</v>
      </c>
      <c r="C739" s="15" t="s">
        <v>1492</v>
      </c>
      <c r="D739" s="20" t="s">
        <v>1493</v>
      </c>
      <c r="E739" s="20" t="s">
        <v>810</v>
      </c>
      <c r="F739" s="16">
        <v>0</v>
      </c>
      <c r="G739" s="17">
        <v>257</v>
      </c>
      <c r="H739" s="17" t="s">
        <v>20</v>
      </c>
      <c r="I739" s="18" t="s">
        <v>43</v>
      </c>
    </row>
    <row r="740" spans="1:9" ht="24.75" customHeight="1">
      <c r="A740" s="14">
        <v>738</v>
      </c>
      <c r="B740" s="15">
        <v>110613012126</v>
      </c>
      <c r="C740" s="15" t="s">
        <v>1494</v>
      </c>
      <c r="D740" s="20" t="s">
        <v>1469</v>
      </c>
      <c r="E740" s="20" t="s">
        <v>810</v>
      </c>
      <c r="F740" s="16">
        <v>0</v>
      </c>
      <c r="G740" s="17">
        <v>257</v>
      </c>
      <c r="H740" s="17" t="s">
        <v>20</v>
      </c>
      <c r="I740" s="18" t="s">
        <v>43</v>
      </c>
    </row>
    <row r="741" spans="1:9" ht="24.75" customHeight="1">
      <c r="A741" s="14">
        <v>739</v>
      </c>
      <c r="B741" s="15">
        <v>110613012129</v>
      </c>
      <c r="C741" s="15" t="s">
        <v>1495</v>
      </c>
      <c r="D741" s="20" t="s">
        <v>1496</v>
      </c>
      <c r="E741" s="20" t="s">
        <v>810</v>
      </c>
      <c r="F741" s="16">
        <v>0</v>
      </c>
      <c r="G741" s="17">
        <v>257</v>
      </c>
      <c r="H741" s="17" t="s">
        <v>20</v>
      </c>
      <c r="I741" s="18" t="s">
        <v>43</v>
      </c>
    </row>
    <row r="742" spans="1:9" ht="24.75" customHeight="1">
      <c r="A742" s="14">
        <v>740</v>
      </c>
      <c r="B742" s="15">
        <v>110613012130</v>
      </c>
      <c r="C742" s="15" t="s">
        <v>1497</v>
      </c>
      <c r="D742" s="20" t="s">
        <v>1498</v>
      </c>
      <c r="E742" s="20" t="s">
        <v>810</v>
      </c>
      <c r="F742" s="16">
        <v>0</v>
      </c>
      <c r="G742" s="17">
        <v>257</v>
      </c>
      <c r="H742" s="17" t="s">
        <v>20</v>
      </c>
      <c r="I742" s="18" t="s">
        <v>43</v>
      </c>
    </row>
    <row r="743" spans="1:9" ht="24.75" customHeight="1">
      <c r="A743" s="14">
        <v>741</v>
      </c>
      <c r="B743" s="15">
        <v>110613012204</v>
      </c>
      <c r="C743" s="15" t="s">
        <v>1499</v>
      </c>
      <c r="D743" s="20" t="s">
        <v>1500</v>
      </c>
      <c r="E743" s="20" t="s">
        <v>810</v>
      </c>
      <c r="F743" s="16">
        <v>0</v>
      </c>
      <c r="G743" s="17">
        <v>257</v>
      </c>
      <c r="H743" s="17" t="s">
        <v>20</v>
      </c>
      <c r="I743" s="18" t="s">
        <v>43</v>
      </c>
    </row>
    <row r="744" spans="1:9" ht="24.75" customHeight="1">
      <c r="A744" s="14">
        <v>742</v>
      </c>
      <c r="B744" s="15">
        <v>110613012206</v>
      </c>
      <c r="C744" s="15" t="s">
        <v>1501</v>
      </c>
      <c r="D744" s="20" t="s">
        <v>1502</v>
      </c>
      <c r="E744" s="20" t="s">
        <v>810</v>
      </c>
      <c r="F744" s="16">
        <v>0</v>
      </c>
      <c r="G744" s="17">
        <v>257</v>
      </c>
      <c r="H744" s="17" t="s">
        <v>20</v>
      </c>
      <c r="I744" s="18" t="s">
        <v>43</v>
      </c>
    </row>
    <row r="745" spans="1:9" ht="24.75" customHeight="1">
      <c r="A745" s="14">
        <v>743</v>
      </c>
      <c r="B745" s="15">
        <v>110613012207</v>
      </c>
      <c r="C745" s="15" t="s">
        <v>1503</v>
      </c>
      <c r="D745" s="20" t="s">
        <v>1504</v>
      </c>
      <c r="E745" s="20" t="s">
        <v>810</v>
      </c>
      <c r="F745" s="16">
        <v>0</v>
      </c>
      <c r="G745" s="17">
        <v>257</v>
      </c>
      <c r="H745" s="17" t="s">
        <v>20</v>
      </c>
      <c r="I745" s="18" t="s">
        <v>43</v>
      </c>
    </row>
    <row r="746" spans="1:9" ht="24.75" customHeight="1">
      <c r="A746" s="14">
        <v>744</v>
      </c>
      <c r="B746" s="15">
        <v>110613012208</v>
      </c>
      <c r="C746" s="15" t="s">
        <v>1505</v>
      </c>
      <c r="D746" s="20" t="s">
        <v>1506</v>
      </c>
      <c r="E746" s="20" t="s">
        <v>810</v>
      </c>
      <c r="F746" s="16">
        <v>0</v>
      </c>
      <c r="G746" s="17">
        <v>257</v>
      </c>
      <c r="H746" s="17" t="s">
        <v>20</v>
      </c>
      <c r="I746" s="18" t="s">
        <v>43</v>
      </c>
    </row>
    <row r="747" spans="1:9" ht="24.75" customHeight="1">
      <c r="A747" s="14">
        <v>745</v>
      </c>
      <c r="B747" s="15">
        <v>110613012209</v>
      </c>
      <c r="C747" s="15" t="s">
        <v>1507</v>
      </c>
      <c r="D747" s="20" t="s">
        <v>1508</v>
      </c>
      <c r="E747" s="20" t="s">
        <v>810</v>
      </c>
      <c r="F747" s="16">
        <v>0</v>
      </c>
      <c r="G747" s="17">
        <v>257</v>
      </c>
      <c r="H747" s="17" t="s">
        <v>20</v>
      </c>
      <c r="I747" s="18" t="s">
        <v>43</v>
      </c>
    </row>
    <row r="748" spans="1:9" ht="24.75" customHeight="1">
      <c r="A748" s="14">
        <v>746</v>
      </c>
      <c r="B748" s="15">
        <v>110613012210</v>
      </c>
      <c r="C748" s="15" t="s">
        <v>1509</v>
      </c>
      <c r="D748" s="20" t="s">
        <v>1510</v>
      </c>
      <c r="E748" s="20" t="s">
        <v>810</v>
      </c>
      <c r="F748" s="16">
        <v>0</v>
      </c>
      <c r="G748" s="17">
        <v>257</v>
      </c>
      <c r="H748" s="17" t="s">
        <v>20</v>
      </c>
      <c r="I748" s="18" t="s">
        <v>43</v>
      </c>
    </row>
    <row r="749" spans="1:9" ht="24.75" customHeight="1">
      <c r="A749" s="14">
        <v>747</v>
      </c>
      <c r="B749" s="15">
        <v>110613012212</v>
      </c>
      <c r="C749" s="15" t="s">
        <v>1511</v>
      </c>
      <c r="D749" s="20" t="s">
        <v>1512</v>
      </c>
      <c r="E749" s="20" t="s">
        <v>810</v>
      </c>
      <c r="F749" s="16">
        <v>0</v>
      </c>
      <c r="G749" s="17">
        <v>257</v>
      </c>
      <c r="H749" s="17" t="s">
        <v>20</v>
      </c>
      <c r="I749" s="18" t="s">
        <v>43</v>
      </c>
    </row>
    <row r="750" spans="1:9" ht="24.75" customHeight="1">
      <c r="A750" s="14">
        <v>748</v>
      </c>
      <c r="B750" s="15">
        <v>110613012216</v>
      </c>
      <c r="C750" s="15" t="s">
        <v>1513</v>
      </c>
      <c r="D750" s="20" t="s">
        <v>1514</v>
      </c>
      <c r="E750" s="20" t="s">
        <v>810</v>
      </c>
      <c r="F750" s="16">
        <v>0</v>
      </c>
      <c r="G750" s="17">
        <v>257</v>
      </c>
      <c r="H750" s="17" t="s">
        <v>20</v>
      </c>
      <c r="I750" s="18" t="s">
        <v>43</v>
      </c>
    </row>
    <row r="751" spans="1:9" ht="24.75" customHeight="1">
      <c r="A751" s="14">
        <v>749</v>
      </c>
      <c r="B751" s="15">
        <v>110613012217</v>
      </c>
      <c r="C751" s="15" t="s">
        <v>1515</v>
      </c>
      <c r="D751" s="20" t="s">
        <v>1516</v>
      </c>
      <c r="E751" s="20" t="s">
        <v>810</v>
      </c>
      <c r="F751" s="16">
        <v>0</v>
      </c>
      <c r="G751" s="17">
        <v>257</v>
      </c>
      <c r="H751" s="17" t="s">
        <v>20</v>
      </c>
      <c r="I751" s="18" t="s">
        <v>43</v>
      </c>
    </row>
    <row r="752" spans="1:9" ht="24.75" customHeight="1">
      <c r="A752" s="14">
        <v>750</v>
      </c>
      <c r="B752" s="15">
        <v>110613012219</v>
      </c>
      <c r="C752" s="15" t="s">
        <v>1517</v>
      </c>
      <c r="D752" s="20" t="s">
        <v>1518</v>
      </c>
      <c r="E752" s="20" t="s">
        <v>810</v>
      </c>
      <c r="F752" s="16">
        <v>0</v>
      </c>
      <c r="G752" s="17">
        <v>257</v>
      </c>
      <c r="H752" s="17" t="s">
        <v>20</v>
      </c>
      <c r="I752" s="18" t="s">
        <v>43</v>
      </c>
    </row>
    <row r="753" spans="1:9" ht="24.75" customHeight="1">
      <c r="A753" s="14">
        <v>751</v>
      </c>
      <c r="B753" s="15">
        <v>110613012221</v>
      </c>
      <c r="C753" s="15" t="s">
        <v>1519</v>
      </c>
      <c r="D753" s="20" t="s">
        <v>1520</v>
      </c>
      <c r="E753" s="20" t="s">
        <v>810</v>
      </c>
      <c r="F753" s="16">
        <v>0</v>
      </c>
      <c r="G753" s="17">
        <v>257</v>
      </c>
      <c r="H753" s="17" t="s">
        <v>20</v>
      </c>
      <c r="I753" s="18" t="s">
        <v>43</v>
      </c>
    </row>
    <row r="754" spans="1:9" ht="24.75" customHeight="1">
      <c r="A754" s="14">
        <v>752</v>
      </c>
      <c r="B754" s="15">
        <v>110613012225</v>
      </c>
      <c r="C754" s="15" t="s">
        <v>1521</v>
      </c>
      <c r="D754" s="20" t="s">
        <v>1522</v>
      </c>
      <c r="E754" s="20" t="s">
        <v>810</v>
      </c>
      <c r="F754" s="16">
        <v>0</v>
      </c>
      <c r="G754" s="17">
        <v>257</v>
      </c>
      <c r="H754" s="17" t="s">
        <v>20</v>
      </c>
      <c r="I754" s="18" t="s">
        <v>43</v>
      </c>
    </row>
    <row r="755" spans="1:9" ht="24.75" customHeight="1">
      <c r="A755" s="14">
        <v>753</v>
      </c>
      <c r="B755" s="15">
        <v>110613012226</v>
      </c>
      <c r="C755" s="15" t="s">
        <v>1523</v>
      </c>
      <c r="D755" s="20" t="s">
        <v>1524</v>
      </c>
      <c r="E755" s="20" t="s">
        <v>810</v>
      </c>
      <c r="F755" s="16">
        <v>0</v>
      </c>
      <c r="G755" s="17">
        <v>257</v>
      </c>
      <c r="H755" s="17" t="s">
        <v>20</v>
      </c>
      <c r="I755" s="18" t="s">
        <v>43</v>
      </c>
    </row>
    <row r="756" spans="1:9" ht="24.75" customHeight="1">
      <c r="A756" s="14">
        <v>754</v>
      </c>
      <c r="B756" s="15">
        <v>110613012227</v>
      </c>
      <c r="C756" s="15" t="s">
        <v>1525</v>
      </c>
      <c r="D756" s="20" t="s">
        <v>1526</v>
      </c>
      <c r="E756" s="20" t="s">
        <v>810</v>
      </c>
      <c r="F756" s="16">
        <v>0</v>
      </c>
      <c r="G756" s="17">
        <v>257</v>
      </c>
      <c r="H756" s="17" t="s">
        <v>20</v>
      </c>
      <c r="I756" s="18" t="s">
        <v>43</v>
      </c>
    </row>
    <row r="757" spans="1:9" ht="24.75" customHeight="1">
      <c r="A757" s="14">
        <v>755</v>
      </c>
      <c r="B757" s="15">
        <v>110613012230</v>
      </c>
      <c r="C757" s="15" t="s">
        <v>1527</v>
      </c>
      <c r="D757" s="20" t="s">
        <v>1528</v>
      </c>
      <c r="E757" s="20" t="s">
        <v>810</v>
      </c>
      <c r="F757" s="16">
        <v>0</v>
      </c>
      <c r="G757" s="17">
        <v>257</v>
      </c>
      <c r="H757" s="17" t="s">
        <v>20</v>
      </c>
      <c r="I757" s="18" t="s">
        <v>43</v>
      </c>
    </row>
    <row r="758" spans="1:9" ht="24.75" customHeight="1">
      <c r="A758" s="14">
        <v>756</v>
      </c>
      <c r="B758" s="15">
        <v>110613012302</v>
      </c>
      <c r="C758" s="15" t="s">
        <v>1529</v>
      </c>
      <c r="D758" s="20" t="s">
        <v>1530</v>
      </c>
      <c r="E758" s="20" t="s">
        <v>810</v>
      </c>
      <c r="F758" s="16">
        <v>0</v>
      </c>
      <c r="G758" s="17">
        <v>257</v>
      </c>
      <c r="H758" s="17" t="s">
        <v>20</v>
      </c>
      <c r="I758" s="18" t="s">
        <v>43</v>
      </c>
    </row>
    <row r="759" spans="1:9" ht="24.75" customHeight="1">
      <c r="A759" s="14">
        <v>757</v>
      </c>
      <c r="B759" s="15">
        <v>110613012303</v>
      </c>
      <c r="C759" s="15" t="s">
        <v>1531</v>
      </c>
      <c r="D759" s="20" t="s">
        <v>1532</v>
      </c>
      <c r="E759" s="20" t="s">
        <v>810</v>
      </c>
      <c r="F759" s="16">
        <v>0</v>
      </c>
      <c r="G759" s="17">
        <v>257</v>
      </c>
      <c r="H759" s="17" t="s">
        <v>20</v>
      </c>
      <c r="I759" s="18" t="s">
        <v>43</v>
      </c>
    </row>
    <row r="760" spans="1:9" ht="24.75" customHeight="1">
      <c r="A760" s="14">
        <v>758</v>
      </c>
      <c r="B760" s="15">
        <v>110613012304</v>
      </c>
      <c r="C760" s="15" t="s">
        <v>1533</v>
      </c>
      <c r="D760" s="20" t="s">
        <v>1534</v>
      </c>
      <c r="E760" s="20" t="s">
        <v>810</v>
      </c>
      <c r="F760" s="16">
        <v>0</v>
      </c>
      <c r="G760" s="17">
        <v>257</v>
      </c>
      <c r="H760" s="17" t="s">
        <v>20</v>
      </c>
      <c r="I760" s="18" t="s">
        <v>43</v>
      </c>
    </row>
    <row r="761" spans="1:9" ht="24.75" customHeight="1">
      <c r="A761" s="14">
        <v>759</v>
      </c>
      <c r="B761" s="15">
        <v>110613012306</v>
      </c>
      <c r="C761" s="15" t="s">
        <v>1535</v>
      </c>
      <c r="D761" s="20" t="s">
        <v>1536</v>
      </c>
      <c r="E761" s="20" t="s">
        <v>810</v>
      </c>
      <c r="F761" s="16">
        <v>0</v>
      </c>
      <c r="G761" s="17">
        <v>257</v>
      </c>
      <c r="H761" s="17" t="s">
        <v>20</v>
      </c>
      <c r="I761" s="18" t="s">
        <v>43</v>
      </c>
    </row>
    <row r="762" spans="1:9" ht="24.75" customHeight="1">
      <c r="A762" s="14">
        <v>760</v>
      </c>
      <c r="B762" s="15">
        <v>110613012307</v>
      </c>
      <c r="C762" s="15" t="s">
        <v>1537</v>
      </c>
      <c r="D762" s="20" t="s">
        <v>1538</v>
      </c>
      <c r="E762" s="20" t="s">
        <v>810</v>
      </c>
      <c r="F762" s="16">
        <v>0</v>
      </c>
      <c r="G762" s="17">
        <v>257</v>
      </c>
      <c r="H762" s="17" t="s">
        <v>20</v>
      </c>
      <c r="I762" s="18" t="s">
        <v>43</v>
      </c>
    </row>
    <row r="763" spans="1:9" ht="24.75" customHeight="1">
      <c r="A763" s="14">
        <v>761</v>
      </c>
      <c r="B763" s="15">
        <v>110613012309</v>
      </c>
      <c r="C763" s="15" t="s">
        <v>1539</v>
      </c>
      <c r="D763" s="20" t="s">
        <v>1540</v>
      </c>
      <c r="E763" s="20" t="s">
        <v>810</v>
      </c>
      <c r="F763" s="16">
        <v>0</v>
      </c>
      <c r="G763" s="17">
        <v>257</v>
      </c>
      <c r="H763" s="17" t="s">
        <v>20</v>
      </c>
      <c r="I763" s="18" t="s">
        <v>43</v>
      </c>
    </row>
    <row r="764" spans="1:9" ht="24.75" customHeight="1">
      <c r="A764" s="14">
        <v>762</v>
      </c>
      <c r="B764" s="15">
        <v>110613012310</v>
      </c>
      <c r="C764" s="15" t="s">
        <v>1541</v>
      </c>
      <c r="D764" s="20" t="s">
        <v>1542</v>
      </c>
      <c r="E764" s="20" t="s">
        <v>810</v>
      </c>
      <c r="F764" s="16">
        <v>0</v>
      </c>
      <c r="G764" s="17">
        <v>257</v>
      </c>
      <c r="H764" s="17" t="s">
        <v>20</v>
      </c>
      <c r="I764" s="18" t="s">
        <v>43</v>
      </c>
    </row>
    <row r="765" spans="1:9" ht="24.75" customHeight="1">
      <c r="A765" s="14">
        <v>763</v>
      </c>
      <c r="B765" s="15">
        <v>110613012311</v>
      </c>
      <c r="C765" s="15" t="s">
        <v>1543</v>
      </c>
      <c r="D765" s="20" t="s">
        <v>1544</v>
      </c>
      <c r="E765" s="20" t="s">
        <v>810</v>
      </c>
      <c r="F765" s="16">
        <v>0</v>
      </c>
      <c r="G765" s="17">
        <v>257</v>
      </c>
      <c r="H765" s="17" t="s">
        <v>20</v>
      </c>
      <c r="I765" s="18" t="s">
        <v>43</v>
      </c>
    </row>
    <row r="766" spans="1:9" ht="24.75" customHeight="1">
      <c r="A766" s="14">
        <v>764</v>
      </c>
      <c r="B766" s="15">
        <v>110613012312</v>
      </c>
      <c r="C766" s="15" t="s">
        <v>1545</v>
      </c>
      <c r="D766" s="20" t="s">
        <v>1546</v>
      </c>
      <c r="E766" s="20" t="s">
        <v>810</v>
      </c>
      <c r="F766" s="16">
        <v>0</v>
      </c>
      <c r="G766" s="17">
        <v>257</v>
      </c>
      <c r="H766" s="17" t="s">
        <v>20</v>
      </c>
      <c r="I766" s="18" t="s">
        <v>43</v>
      </c>
    </row>
    <row r="767" spans="1:9" ht="24.75" customHeight="1">
      <c r="A767" s="14">
        <v>765</v>
      </c>
      <c r="B767" s="15">
        <v>110613012315</v>
      </c>
      <c r="C767" s="15" t="s">
        <v>1547</v>
      </c>
      <c r="D767" s="20" t="s">
        <v>1548</v>
      </c>
      <c r="E767" s="20" t="s">
        <v>810</v>
      </c>
      <c r="F767" s="16">
        <v>0</v>
      </c>
      <c r="G767" s="17">
        <v>257</v>
      </c>
      <c r="H767" s="17" t="s">
        <v>20</v>
      </c>
      <c r="I767" s="18" t="s">
        <v>43</v>
      </c>
    </row>
    <row r="768" spans="1:9" ht="24.75" customHeight="1">
      <c r="A768" s="14">
        <v>766</v>
      </c>
      <c r="B768" s="15">
        <v>110613012316</v>
      </c>
      <c r="C768" s="15" t="s">
        <v>1549</v>
      </c>
      <c r="D768" s="20" t="s">
        <v>1550</v>
      </c>
      <c r="E768" s="20" t="s">
        <v>810</v>
      </c>
      <c r="F768" s="16">
        <v>0</v>
      </c>
      <c r="G768" s="17">
        <v>257</v>
      </c>
      <c r="H768" s="17" t="s">
        <v>20</v>
      </c>
      <c r="I768" s="18" t="s">
        <v>43</v>
      </c>
    </row>
    <row r="769" spans="1:9" ht="24.75" customHeight="1">
      <c r="A769" s="14">
        <v>767</v>
      </c>
      <c r="B769" s="15">
        <v>110613012319</v>
      </c>
      <c r="C769" s="15" t="s">
        <v>1551</v>
      </c>
      <c r="D769" s="20" t="s">
        <v>1552</v>
      </c>
      <c r="E769" s="20" t="s">
        <v>810</v>
      </c>
      <c r="F769" s="16">
        <v>0</v>
      </c>
      <c r="G769" s="17">
        <v>257</v>
      </c>
      <c r="H769" s="17" t="s">
        <v>20</v>
      </c>
      <c r="I769" s="18" t="s">
        <v>43</v>
      </c>
    </row>
    <row r="770" spans="1:9" ht="24.75" customHeight="1">
      <c r="A770" s="14">
        <v>768</v>
      </c>
      <c r="B770" s="15">
        <v>110613012320</v>
      </c>
      <c r="C770" s="15" t="s">
        <v>1553</v>
      </c>
      <c r="D770" s="20" t="s">
        <v>1554</v>
      </c>
      <c r="E770" s="20" t="s">
        <v>810</v>
      </c>
      <c r="F770" s="16">
        <v>0</v>
      </c>
      <c r="G770" s="17">
        <v>257</v>
      </c>
      <c r="H770" s="17" t="s">
        <v>20</v>
      </c>
      <c r="I770" s="18" t="s">
        <v>43</v>
      </c>
    </row>
    <row r="771" spans="1:9" ht="24.75" customHeight="1">
      <c r="A771" s="14">
        <v>769</v>
      </c>
      <c r="B771" s="15">
        <v>110613012322</v>
      </c>
      <c r="C771" s="15" t="s">
        <v>1555</v>
      </c>
      <c r="D771" s="20" t="s">
        <v>1556</v>
      </c>
      <c r="E771" s="20" t="s">
        <v>810</v>
      </c>
      <c r="F771" s="16">
        <v>0</v>
      </c>
      <c r="G771" s="17">
        <v>257</v>
      </c>
      <c r="H771" s="17" t="s">
        <v>20</v>
      </c>
      <c r="I771" s="18" t="s">
        <v>43</v>
      </c>
    </row>
    <row r="772" spans="1:9" ht="24.75" customHeight="1">
      <c r="A772" s="14">
        <v>770</v>
      </c>
      <c r="B772" s="15">
        <v>110613012323</v>
      </c>
      <c r="C772" s="15" t="s">
        <v>1557</v>
      </c>
      <c r="D772" s="20" t="s">
        <v>1558</v>
      </c>
      <c r="E772" s="20" t="s">
        <v>810</v>
      </c>
      <c r="F772" s="16">
        <v>0</v>
      </c>
      <c r="G772" s="17">
        <v>257</v>
      </c>
      <c r="H772" s="17" t="s">
        <v>20</v>
      </c>
      <c r="I772" s="18" t="s">
        <v>43</v>
      </c>
    </row>
    <row r="773" spans="1:9" ht="24.75" customHeight="1">
      <c r="A773" s="14">
        <v>771</v>
      </c>
      <c r="B773" s="15">
        <v>110613012326</v>
      </c>
      <c r="C773" s="15" t="s">
        <v>1559</v>
      </c>
      <c r="D773" s="20" t="s">
        <v>1560</v>
      </c>
      <c r="E773" s="20" t="s">
        <v>810</v>
      </c>
      <c r="F773" s="16">
        <v>0</v>
      </c>
      <c r="G773" s="17">
        <v>257</v>
      </c>
      <c r="H773" s="17" t="s">
        <v>20</v>
      </c>
      <c r="I773" s="18" t="s">
        <v>43</v>
      </c>
    </row>
    <row r="774" spans="1:9" ht="24.75" customHeight="1">
      <c r="A774" s="14">
        <v>772</v>
      </c>
      <c r="B774" s="15">
        <v>110613012328</v>
      </c>
      <c r="C774" s="15" t="s">
        <v>1561</v>
      </c>
      <c r="D774" s="20" t="s">
        <v>1562</v>
      </c>
      <c r="E774" s="20" t="s">
        <v>810</v>
      </c>
      <c r="F774" s="16">
        <v>0</v>
      </c>
      <c r="G774" s="17">
        <v>257</v>
      </c>
      <c r="H774" s="17" t="s">
        <v>20</v>
      </c>
      <c r="I774" s="18" t="s">
        <v>43</v>
      </c>
    </row>
    <row r="775" spans="1:9" ht="24.75" customHeight="1">
      <c r="A775" s="14">
        <v>773</v>
      </c>
      <c r="B775" s="15">
        <v>110613012329</v>
      </c>
      <c r="C775" s="15" t="s">
        <v>1563</v>
      </c>
      <c r="D775" s="20" t="s">
        <v>1564</v>
      </c>
      <c r="E775" s="20" t="s">
        <v>810</v>
      </c>
      <c r="F775" s="16">
        <v>0</v>
      </c>
      <c r="G775" s="17">
        <v>257</v>
      </c>
      <c r="H775" s="17" t="s">
        <v>20</v>
      </c>
      <c r="I775" s="18" t="s">
        <v>43</v>
      </c>
    </row>
    <row r="776" spans="1:9" ht="24.75" customHeight="1">
      <c r="A776" s="14">
        <v>774</v>
      </c>
      <c r="B776" s="15">
        <v>110613012330</v>
      </c>
      <c r="C776" s="15" t="s">
        <v>1565</v>
      </c>
      <c r="D776" s="20" t="s">
        <v>1566</v>
      </c>
      <c r="E776" s="20" t="s">
        <v>810</v>
      </c>
      <c r="F776" s="16">
        <v>0</v>
      </c>
      <c r="G776" s="17">
        <v>257</v>
      </c>
      <c r="H776" s="17" t="s">
        <v>20</v>
      </c>
      <c r="I776" s="18" t="s">
        <v>43</v>
      </c>
    </row>
    <row r="777" spans="1:9" ht="24.75" customHeight="1">
      <c r="A777" s="14">
        <v>775</v>
      </c>
      <c r="B777" s="15">
        <v>110613012402</v>
      </c>
      <c r="C777" s="15" t="s">
        <v>1567</v>
      </c>
      <c r="D777" s="20" t="s">
        <v>1568</v>
      </c>
      <c r="E777" s="20" t="s">
        <v>810</v>
      </c>
      <c r="F777" s="16">
        <v>0</v>
      </c>
      <c r="G777" s="17">
        <v>257</v>
      </c>
      <c r="H777" s="17" t="s">
        <v>20</v>
      </c>
      <c r="I777" s="18" t="s">
        <v>43</v>
      </c>
    </row>
    <row r="778" spans="1:9" ht="24.75" customHeight="1">
      <c r="A778" s="14">
        <v>776</v>
      </c>
      <c r="B778" s="15">
        <v>110613012403</v>
      </c>
      <c r="C778" s="15" t="s">
        <v>1569</v>
      </c>
      <c r="D778" s="20" t="s">
        <v>1570</v>
      </c>
      <c r="E778" s="20" t="s">
        <v>810</v>
      </c>
      <c r="F778" s="16">
        <v>0</v>
      </c>
      <c r="G778" s="17">
        <v>257</v>
      </c>
      <c r="H778" s="17" t="s">
        <v>20</v>
      </c>
      <c r="I778" s="18" t="s">
        <v>43</v>
      </c>
    </row>
    <row r="779" spans="1:9" ht="24.75" customHeight="1">
      <c r="A779" s="14">
        <v>777</v>
      </c>
      <c r="B779" s="15">
        <v>110613012408</v>
      </c>
      <c r="C779" s="15" t="s">
        <v>1571</v>
      </c>
      <c r="D779" s="20" t="s">
        <v>1572</v>
      </c>
      <c r="E779" s="20" t="s">
        <v>810</v>
      </c>
      <c r="F779" s="16">
        <v>0</v>
      </c>
      <c r="G779" s="17">
        <v>257</v>
      </c>
      <c r="H779" s="17" t="s">
        <v>20</v>
      </c>
      <c r="I779" s="18" t="s">
        <v>43</v>
      </c>
    </row>
    <row r="780" spans="1:9" ht="24.75" customHeight="1">
      <c r="A780" s="14">
        <v>778</v>
      </c>
      <c r="B780" s="15">
        <v>110613012412</v>
      </c>
      <c r="C780" s="15" t="s">
        <v>1573</v>
      </c>
      <c r="D780" s="20" t="s">
        <v>1574</v>
      </c>
      <c r="E780" s="20" t="s">
        <v>810</v>
      </c>
      <c r="F780" s="16">
        <v>0</v>
      </c>
      <c r="G780" s="17">
        <v>257</v>
      </c>
      <c r="H780" s="17" t="s">
        <v>20</v>
      </c>
      <c r="I780" s="18" t="s">
        <v>43</v>
      </c>
    </row>
    <row r="781" spans="1:9" ht="24.75" customHeight="1">
      <c r="A781" s="14">
        <v>779</v>
      </c>
      <c r="B781" s="15">
        <v>110613012413</v>
      </c>
      <c r="C781" s="15" t="s">
        <v>1575</v>
      </c>
      <c r="D781" s="20" t="s">
        <v>1576</v>
      </c>
      <c r="E781" s="20" t="s">
        <v>810</v>
      </c>
      <c r="F781" s="16">
        <v>0</v>
      </c>
      <c r="G781" s="17">
        <v>257</v>
      </c>
      <c r="H781" s="17" t="s">
        <v>20</v>
      </c>
      <c r="I781" s="18" t="s">
        <v>43</v>
      </c>
    </row>
    <row r="782" spans="1:9" ht="24.75" customHeight="1">
      <c r="A782" s="14">
        <v>780</v>
      </c>
      <c r="B782" s="15">
        <v>110613012414</v>
      </c>
      <c r="C782" s="15" t="s">
        <v>1577</v>
      </c>
      <c r="D782" s="20" t="s">
        <v>1578</v>
      </c>
      <c r="E782" s="20" t="s">
        <v>810</v>
      </c>
      <c r="F782" s="16">
        <v>0</v>
      </c>
      <c r="G782" s="17">
        <v>257</v>
      </c>
      <c r="H782" s="17" t="s">
        <v>20</v>
      </c>
      <c r="I782" s="18" t="s">
        <v>43</v>
      </c>
    </row>
    <row r="783" spans="1:9" ht="24.75" customHeight="1">
      <c r="A783" s="14">
        <v>781</v>
      </c>
      <c r="B783" s="15">
        <v>110613012416</v>
      </c>
      <c r="C783" s="15" t="s">
        <v>1579</v>
      </c>
      <c r="D783" s="20" t="s">
        <v>1580</v>
      </c>
      <c r="E783" s="20" t="s">
        <v>810</v>
      </c>
      <c r="F783" s="16">
        <v>0</v>
      </c>
      <c r="G783" s="17">
        <v>257</v>
      </c>
      <c r="H783" s="17" t="s">
        <v>20</v>
      </c>
      <c r="I783" s="18" t="s">
        <v>43</v>
      </c>
    </row>
    <row r="784" spans="1:9" ht="24.75" customHeight="1">
      <c r="A784" s="14">
        <v>782</v>
      </c>
      <c r="B784" s="15">
        <v>110613012417</v>
      </c>
      <c r="C784" s="15" t="s">
        <v>1581</v>
      </c>
      <c r="D784" s="20" t="s">
        <v>1582</v>
      </c>
      <c r="E784" s="20" t="s">
        <v>810</v>
      </c>
      <c r="F784" s="16">
        <v>0</v>
      </c>
      <c r="G784" s="17">
        <v>257</v>
      </c>
      <c r="H784" s="17" t="s">
        <v>20</v>
      </c>
      <c r="I784" s="18" t="s">
        <v>43</v>
      </c>
    </row>
    <row r="785" spans="1:9" ht="24.75" customHeight="1">
      <c r="A785" s="14">
        <v>783</v>
      </c>
      <c r="B785" s="15">
        <v>110613012418</v>
      </c>
      <c r="C785" s="15" t="s">
        <v>1583</v>
      </c>
      <c r="D785" s="20" t="s">
        <v>1584</v>
      </c>
      <c r="E785" s="20" t="s">
        <v>810</v>
      </c>
      <c r="F785" s="16">
        <v>0</v>
      </c>
      <c r="G785" s="17">
        <v>257</v>
      </c>
      <c r="H785" s="17" t="s">
        <v>20</v>
      </c>
      <c r="I785" s="18" t="s">
        <v>43</v>
      </c>
    </row>
    <row r="786" spans="1:9" ht="24.75" customHeight="1">
      <c r="A786" s="14">
        <v>784</v>
      </c>
      <c r="B786" s="15">
        <v>110613012422</v>
      </c>
      <c r="C786" s="15" t="s">
        <v>1585</v>
      </c>
      <c r="D786" s="20" t="s">
        <v>1586</v>
      </c>
      <c r="E786" s="20" t="s">
        <v>810</v>
      </c>
      <c r="F786" s="16">
        <v>0</v>
      </c>
      <c r="G786" s="17">
        <v>257</v>
      </c>
      <c r="H786" s="17" t="s">
        <v>20</v>
      </c>
      <c r="I786" s="18" t="s">
        <v>43</v>
      </c>
    </row>
    <row r="787" spans="1:9" ht="24.75" customHeight="1">
      <c r="A787" s="14">
        <v>785</v>
      </c>
      <c r="B787" s="15">
        <v>110613012423</v>
      </c>
      <c r="C787" s="15" t="s">
        <v>1587</v>
      </c>
      <c r="D787" s="20" t="s">
        <v>1588</v>
      </c>
      <c r="E787" s="20" t="s">
        <v>810</v>
      </c>
      <c r="F787" s="16">
        <v>0</v>
      </c>
      <c r="G787" s="17">
        <v>257</v>
      </c>
      <c r="H787" s="17" t="s">
        <v>20</v>
      </c>
      <c r="I787" s="18" t="s">
        <v>43</v>
      </c>
    </row>
    <row r="788" spans="1:9" ht="24.75" customHeight="1">
      <c r="A788" s="14">
        <v>786</v>
      </c>
      <c r="B788" s="15">
        <v>110613012424</v>
      </c>
      <c r="C788" s="15" t="s">
        <v>1589</v>
      </c>
      <c r="D788" s="20" t="s">
        <v>1590</v>
      </c>
      <c r="E788" s="20" t="s">
        <v>810</v>
      </c>
      <c r="F788" s="16">
        <v>0</v>
      </c>
      <c r="G788" s="17">
        <v>257</v>
      </c>
      <c r="H788" s="17" t="s">
        <v>20</v>
      </c>
      <c r="I788" s="18" t="s">
        <v>43</v>
      </c>
    </row>
    <row r="789" spans="1:9" ht="24.75" customHeight="1">
      <c r="A789" s="14">
        <v>787</v>
      </c>
      <c r="B789" s="15">
        <v>110613012425</v>
      </c>
      <c r="C789" s="15" t="s">
        <v>1591</v>
      </c>
      <c r="D789" s="20" t="s">
        <v>1592</v>
      </c>
      <c r="E789" s="20" t="s">
        <v>810</v>
      </c>
      <c r="F789" s="16">
        <v>0</v>
      </c>
      <c r="G789" s="17">
        <v>257</v>
      </c>
      <c r="H789" s="17" t="s">
        <v>20</v>
      </c>
      <c r="I789" s="18" t="s">
        <v>43</v>
      </c>
    </row>
    <row r="790" spans="1:9" ht="24.75" customHeight="1">
      <c r="A790" s="14">
        <v>788</v>
      </c>
      <c r="B790" s="15">
        <v>110613012427</v>
      </c>
      <c r="C790" s="15" t="s">
        <v>1593</v>
      </c>
      <c r="D790" s="20" t="s">
        <v>1594</v>
      </c>
      <c r="E790" s="20" t="s">
        <v>810</v>
      </c>
      <c r="F790" s="16">
        <v>0</v>
      </c>
      <c r="G790" s="17">
        <v>257</v>
      </c>
      <c r="H790" s="17" t="s">
        <v>20</v>
      </c>
      <c r="I790" s="18" t="s">
        <v>43</v>
      </c>
    </row>
    <row r="791" spans="1:9" ht="24.75" customHeight="1">
      <c r="A791" s="14">
        <v>789</v>
      </c>
      <c r="B791" s="15">
        <v>110613012429</v>
      </c>
      <c r="C791" s="15" t="s">
        <v>1595</v>
      </c>
      <c r="D791" s="20" t="s">
        <v>1596</v>
      </c>
      <c r="E791" s="20" t="s">
        <v>810</v>
      </c>
      <c r="F791" s="16">
        <v>0</v>
      </c>
      <c r="G791" s="17">
        <v>257</v>
      </c>
      <c r="H791" s="17" t="s">
        <v>20</v>
      </c>
      <c r="I791" s="18" t="s">
        <v>43</v>
      </c>
    </row>
    <row r="792" spans="1:9" ht="24.75" customHeight="1">
      <c r="A792" s="14">
        <v>790</v>
      </c>
      <c r="B792" s="15">
        <v>110613012501</v>
      </c>
      <c r="C792" s="15" t="s">
        <v>1597</v>
      </c>
      <c r="D792" s="20" t="s">
        <v>1598</v>
      </c>
      <c r="E792" s="20" t="s">
        <v>810</v>
      </c>
      <c r="F792" s="16">
        <v>0</v>
      </c>
      <c r="G792" s="17">
        <v>257</v>
      </c>
      <c r="H792" s="17" t="s">
        <v>20</v>
      </c>
      <c r="I792" s="18" t="s">
        <v>43</v>
      </c>
    </row>
    <row r="793" spans="1:9" ht="24.75" customHeight="1">
      <c r="A793" s="14">
        <v>791</v>
      </c>
      <c r="B793" s="15">
        <v>110613012505</v>
      </c>
      <c r="C793" s="15" t="s">
        <v>1599</v>
      </c>
      <c r="D793" s="20" t="s">
        <v>1600</v>
      </c>
      <c r="E793" s="20" t="s">
        <v>810</v>
      </c>
      <c r="F793" s="16">
        <v>0</v>
      </c>
      <c r="G793" s="17">
        <v>257</v>
      </c>
      <c r="H793" s="17" t="s">
        <v>20</v>
      </c>
      <c r="I793" s="18" t="s">
        <v>43</v>
      </c>
    </row>
    <row r="794" spans="1:9" ht="24.75" customHeight="1">
      <c r="A794" s="14">
        <v>792</v>
      </c>
      <c r="B794" s="15">
        <v>110613012507</v>
      </c>
      <c r="C794" s="15" t="s">
        <v>1601</v>
      </c>
      <c r="D794" s="20" t="s">
        <v>1602</v>
      </c>
      <c r="E794" s="20" t="s">
        <v>810</v>
      </c>
      <c r="F794" s="16">
        <v>0</v>
      </c>
      <c r="G794" s="17">
        <v>257</v>
      </c>
      <c r="H794" s="17" t="s">
        <v>20</v>
      </c>
      <c r="I794" s="18" t="s">
        <v>43</v>
      </c>
    </row>
    <row r="795" spans="1:9" ht="24.75" customHeight="1">
      <c r="A795" s="14">
        <v>793</v>
      </c>
      <c r="B795" s="15">
        <v>110613012509</v>
      </c>
      <c r="C795" s="15" t="s">
        <v>1603</v>
      </c>
      <c r="D795" s="20" t="s">
        <v>1604</v>
      </c>
      <c r="E795" s="20" t="s">
        <v>810</v>
      </c>
      <c r="F795" s="16">
        <v>0</v>
      </c>
      <c r="G795" s="17">
        <v>257</v>
      </c>
      <c r="H795" s="17" t="s">
        <v>20</v>
      </c>
      <c r="I795" s="18" t="s">
        <v>43</v>
      </c>
    </row>
    <row r="796" spans="1:9" ht="24.75" customHeight="1">
      <c r="A796" s="14">
        <v>794</v>
      </c>
      <c r="B796" s="15">
        <v>110613012512</v>
      </c>
      <c r="C796" s="15" t="s">
        <v>1605</v>
      </c>
      <c r="D796" s="20" t="s">
        <v>1606</v>
      </c>
      <c r="E796" s="20" t="s">
        <v>810</v>
      </c>
      <c r="F796" s="16">
        <v>0</v>
      </c>
      <c r="G796" s="17">
        <v>257</v>
      </c>
      <c r="H796" s="17" t="s">
        <v>20</v>
      </c>
      <c r="I796" s="18" t="s">
        <v>43</v>
      </c>
    </row>
    <row r="797" spans="1:9" ht="24.75" customHeight="1">
      <c r="A797" s="14">
        <v>795</v>
      </c>
      <c r="B797" s="15">
        <v>110613012515</v>
      </c>
      <c r="C797" s="15" t="s">
        <v>1607</v>
      </c>
      <c r="D797" s="20" t="s">
        <v>1608</v>
      </c>
      <c r="E797" s="20" t="s">
        <v>810</v>
      </c>
      <c r="F797" s="16">
        <v>0</v>
      </c>
      <c r="G797" s="17">
        <v>257</v>
      </c>
      <c r="H797" s="17" t="s">
        <v>20</v>
      </c>
      <c r="I797" s="18" t="s">
        <v>43</v>
      </c>
    </row>
    <row r="798" spans="1:9" ht="24.75" customHeight="1">
      <c r="A798" s="14">
        <v>796</v>
      </c>
      <c r="B798" s="15">
        <v>110613012516</v>
      </c>
      <c r="C798" s="15" t="s">
        <v>1609</v>
      </c>
      <c r="D798" s="20" t="s">
        <v>1610</v>
      </c>
      <c r="E798" s="20" t="s">
        <v>810</v>
      </c>
      <c r="F798" s="16">
        <v>0</v>
      </c>
      <c r="G798" s="17">
        <v>257</v>
      </c>
      <c r="H798" s="17" t="s">
        <v>20</v>
      </c>
      <c r="I798" s="18" t="s">
        <v>43</v>
      </c>
    </row>
    <row r="799" spans="1:9" ht="24.75" customHeight="1">
      <c r="A799" s="14">
        <v>797</v>
      </c>
      <c r="B799" s="15">
        <v>110613012520</v>
      </c>
      <c r="C799" s="15" t="s">
        <v>1611</v>
      </c>
      <c r="D799" s="20" t="s">
        <v>1612</v>
      </c>
      <c r="E799" s="20" t="s">
        <v>810</v>
      </c>
      <c r="F799" s="16">
        <v>0</v>
      </c>
      <c r="G799" s="17">
        <v>257</v>
      </c>
      <c r="H799" s="17" t="s">
        <v>20</v>
      </c>
      <c r="I799" s="18" t="s">
        <v>43</v>
      </c>
    </row>
    <row r="800" spans="1:9" ht="24.75" customHeight="1">
      <c r="A800" s="14">
        <v>798</v>
      </c>
      <c r="B800" s="15">
        <v>110613012522</v>
      </c>
      <c r="C800" s="15" t="s">
        <v>1613</v>
      </c>
      <c r="D800" s="20" t="s">
        <v>262</v>
      </c>
      <c r="E800" s="20" t="s">
        <v>810</v>
      </c>
      <c r="F800" s="16">
        <v>0</v>
      </c>
      <c r="G800" s="17">
        <v>257</v>
      </c>
      <c r="H800" s="17" t="s">
        <v>20</v>
      </c>
      <c r="I800" s="18" t="s">
        <v>43</v>
      </c>
    </row>
    <row r="801" spans="1:9" ht="24.75" customHeight="1">
      <c r="A801" s="14">
        <v>799</v>
      </c>
      <c r="B801" s="15">
        <v>110613012523</v>
      </c>
      <c r="C801" s="15" t="s">
        <v>1614</v>
      </c>
      <c r="D801" s="20" t="s">
        <v>1615</v>
      </c>
      <c r="E801" s="20" t="s">
        <v>810</v>
      </c>
      <c r="F801" s="16">
        <v>0</v>
      </c>
      <c r="G801" s="17">
        <v>257</v>
      </c>
      <c r="H801" s="17" t="s">
        <v>20</v>
      </c>
      <c r="I801" s="18" t="s">
        <v>43</v>
      </c>
    </row>
    <row r="802" spans="1:9" ht="24.75" customHeight="1">
      <c r="A802" s="14">
        <v>800</v>
      </c>
      <c r="B802" s="15">
        <v>110613012525</v>
      </c>
      <c r="C802" s="15" t="s">
        <v>1616</v>
      </c>
      <c r="D802" s="20" t="s">
        <v>1617</v>
      </c>
      <c r="E802" s="20" t="s">
        <v>810</v>
      </c>
      <c r="F802" s="16">
        <v>0</v>
      </c>
      <c r="G802" s="17">
        <v>257</v>
      </c>
      <c r="H802" s="17" t="s">
        <v>20</v>
      </c>
      <c r="I802" s="18" t="s">
        <v>43</v>
      </c>
    </row>
    <row r="803" spans="1:9" ht="24.75" customHeight="1">
      <c r="A803" s="14">
        <v>801</v>
      </c>
      <c r="B803" s="15">
        <v>110613012526</v>
      </c>
      <c r="C803" s="15" t="s">
        <v>1618</v>
      </c>
      <c r="D803" s="20" t="s">
        <v>1619</v>
      </c>
      <c r="E803" s="20" t="s">
        <v>810</v>
      </c>
      <c r="F803" s="16">
        <v>0</v>
      </c>
      <c r="G803" s="17">
        <v>257</v>
      </c>
      <c r="H803" s="17" t="s">
        <v>20</v>
      </c>
      <c r="I803" s="18" t="s">
        <v>43</v>
      </c>
    </row>
    <row r="804" spans="1:9" ht="24.75" customHeight="1">
      <c r="A804" s="14">
        <v>802</v>
      </c>
      <c r="B804" s="15">
        <v>110613012528</v>
      </c>
      <c r="C804" s="15" t="s">
        <v>1620</v>
      </c>
      <c r="D804" s="20" t="s">
        <v>1621</v>
      </c>
      <c r="E804" s="20" t="s">
        <v>810</v>
      </c>
      <c r="F804" s="16">
        <v>0</v>
      </c>
      <c r="G804" s="17">
        <v>257</v>
      </c>
      <c r="H804" s="17" t="s">
        <v>20</v>
      </c>
      <c r="I804" s="18" t="s">
        <v>43</v>
      </c>
    </row>
    <row r="805" spans="1:9" ht="24.75" customHeight="1">
      <c r="A805" s="14">
        <v>803</v>
      </c>
      <c r="B805" s="15">
        <v>110613012529</v>
      </c>
      <c r="C805" s="15" t="s">
        <v>1622</v>
      </c>
      <c r="D805" s="20" t="s">
        <v>1623</v>
      </c>
      <c r="E805" s="20" t="s">
        <v>810</v>
      </c>
      <c r="F805" s="16">
        <v>0</v>
      </c>
      <c r="G805" s="17">
        <v>257</v>
      </c>
      <c r="H805" s="17" t="s">
        <v>20</v>
      </c>
      <c r="I805" s="18" t="s">
        <v>43</v>
      </c>
    </row>
    <row r="806" spans="1:9" ht="24.75" customHeight="1">
      <c r="A806" s="14">
        <v>804</v>
      </c>
      <c r="B806" s="15">
        <v>110613012601</v>
      </c>
      <c r="C806" s="15" t="s">
        <v>1624</v>
      </c>
      <c r="D806" s="20" t="s">
        <v>1625</v>
      </c>
      <c r="E806" s="20" t="s">
        <v>810</v>
      </c>
      <c r="F806" s="16">
        <v>0</v>
      </c>
      <c r="G806" s="17">
        <v>257</v>
      </c>
      <c r="H806" s="17" t="s">
        <v>20</v>
      </c>
      <c r="I806" s="18" t="s">
        <v>43</v>
      </c>
    </row>
    <row r="807" spans="1:9" ht="24.75" customHeight="1">
      <c r="A807" s="14">
        <v>805</v>
      </c>
      <c r="B807" s="15">
        <v>110613012605</v>
      </c>
      <c r="C807" s="15" t="s">
        <v>1626</v>
      </c>
      <c r="D807" s="20" t="s">
        <v>1627</v>
      </c>
      <c r="E807" s="20" t="s">
        <v>810</v>
      </c>
      <c r="F807" s="16">
        <v>0</v>
      </c>
      <c r="G807" s="17">
        <v>257</v>
      </c>
      <c r="H807" s="17" t="s">
        <v>20</v>
      </c>
      <c r="I807" s="18" t="s">
        <v>43</v>
      </c>
    </row>
    <row r="808" spans="1:9" ht="24.75" customHeight="1">
      <c r="A808" s="14">
        <v>806</v>
      </c>
      <c r="B808" s="15">
        <v>110613012606</v>
      </c>
      <c r="C808" s="15" t="s">
        <v>1628</v>
      </c>
      <c r="D808" s="20" t="s">
        <v>1629</v>
      </c>
      <c r="E808" s="20" t="s">
        <v>810</v>
      </c>
      <c r="F808" s="16">
        <v>0</v>
      </c>
      <c r="G808" s="17">
        <v>257</v>
      </c>
      <c r="H808" s="17" t="s">
        <v>20</v>
      </c>
      <c r="I808" s="18" t="s">
        <v>43</v>
      </c>
    </row>
    <row r="809" spans="1:9" ht="24.75" customHeight="1">
      <c r="A809" s="14">
        <v>807</v>
      </c>
      <c r="B809" s="15">
        <v>110613012607</v>
      </c>
      <c r="C809" s="15" t="s">
        <v>1630</v>
      </c>
      <c r="D809" s="20" t="s">
        <v>1631</v>
      </c>
      <c r="E809" s="20" t="s">
        <v>810</v>
      </c>
      <c r="F809" s="16">
        <v>0</v>
      </c>
      <c r="G809" s="17">
        <v>257</v>
      </c>
      <c r="H809" s="17" t="s">
        <v>20</v>
      </c>
      <c r="I809" s="18" t="s">
        <v>43</v>
      </c>
    </row>
    <row r="810" spans="1:9" ht="24.75" customHeight="1">
      <c r="A810" s="14">
        <v>808</v>
      </c>
      <c r="B810" s="15">
        <v>110613012608</v>
      </c>
      <c r="C810" s="15" t="s">
        <v>1632</v>
      </c>
      <c r="D810" s="20" t="s">
        <v>1633</v>
      </c>
      <c r="E810" s="20" t="s">
        <v>810</v>
      </c>
      <c r="F810" s="16">
        <v>0</v>
      </c>
      <c r="G810" s="17">
        <v>257</v>
      </c>
      <c r="H810" s="17" t="s">
        <v>20</v>
      </c>
      <c r="I810" s="18" t="s">
        <v>43</v>
      </c>
    </row>
    <row r="811" spans="1:9" ht="24.75" customHeight="1">
      <c r="A811" s="14">
        <v>809</v>
      </c>
      <c r="B811" s="15">
        <v>110613012612</v>
      </c>
      <c r="C811" s="15" t="s">
        <v>1634</v>
      </c>
      <c r="D811" s="20" t="s">
        <v>1635</v>
      </c>
      <c r="E811" s="20" t="s">
        <v>810</v>
      </c>
      <c r="F811" s="16">
        <v>0</v>
      </c>
      <c r="G811" s="17">
        <v>257</v>
      </c>
      <c r="H811" s="17" t="s">
        <v>20</v>
      </c>
      <c r="I811" s="18" t="s">
        <v>43</v>
      </c>
    </row>
    <row r="812" spans="1:9" ht="24.75" customHeight="1">
      <c r="A812" s="14">
        <v>810</v>
      </c>
      <c r="B812" s="15">
        <v>110613012613</v>
      </c>
      <c r="C812" s="15" t="s">
        <v>1636</v>
      </c>
      <c r="D812" s="20" t="s">
        <v>1637</v>
      </c>
      <c r="E812" s="20" t="s">
        <v>810</v>
      </c>
      <c r="F812" s="16">
        <v>0</v>
      </c>
      <c r="G812" s="17">
        <v>257</v>
      </c>
      <c r="H812" s="17" t="s">
        <v>20</v>
      </c>
      <c r="I812" s="18" t="s">
        <v>43</v>
      </c>
    </row>
    <row r="813" spans="1:9" ht="24.75" customHeight="1">
      <c r="A813" s="14">
        <v>811</v>
      </c>
      <c r="B813" s="15">
        <v>110613012615</v>
      </c>
      <c r="C813" s="15" t="s">
        <v>1638</v>
      </c>
      <c r="D813" s="20" t="s">
        <v>1639</v>
      </c>
      <c r="E813" s="20" t="s">
        <v>810</v>
      </c>
      <c r="F813" s="16">
        <v>0</v>
      </c>
      <c r="G813" s="17">
        <v>257</v>
      </c>
      <c r="H813" s="17" t="s">
        <v>20</v>
      </c>
      <c r="I813" s="18" t="s">
        <v>43</v>
      </c>
    </row>
    <row r="814" spans="1:9" ht="24.75" customHeight="1">
      <c r="A814" s="14">
        <v>812</v>
      </c>
      <c r="B814" s="15">
        <v>110613012616</v>
      </c>
      <c r="C814" s="15" t="s">
        <v>1640</v>
      </c>
      <c r="D814" s="20" t="s">
        <v>1641</v>
      </c>
      <c r="E814" s="20" t="s">
        <v>810</v>
      </c>
      <c r="F814" s="16">
        <v>0</v>
      </c>
      <c r="G814" s="17">
        <v>257</v>
      </c>
      <c r="H814" s="17" t="s">
        <v>20</v>
      </c>
      <c r="I814" s="18" t="s">
        <v>43</v>
      </c>
    </row>
    <row r="815" spans="1:9" ht="24.75" customHeight="1">
      <c r="A815" s="14">
        <v>813</v>
      </c>
      <c r="B815" s="15">
        <v>110613012617</v>
      </c>
      <c r="C815" s="15" t="s">
        <v>1642</v>
      </c>
      <c r="D815" s="20" t="s">
        <v>1643</v>
      </c>
      <c r="E815" s="20" t="s">
        <v>810</v>
      </c>
      <c r="F815" s="16">
        <v>0</v>
      </c>
      <c r="G815" s="17">
        <v>257</v>
      </c>
      <c r="H815" s="17" t="s">
        <v>20</v>
      </c>
      <c r="I815" s="18" t="s">
        <v>43</v>
      </c>
    </row>
    <row r="816" spans="1:9" ht="24.75" customHeight="1">
      <c r="A816" s="14">
        <v>814</v>
      </c>
      <c r="B816" s="15">
        <v>110613012618</v>
      </c>
      <c r="C816" s="15" t="s">
        <v>1644</v>
      </c>
      <c r="D816" s="20" t="s">
        <v>1645</v>
      </c>
      <c r="E816" s="20" t="s">
        <v>810</v>
      </c>
      <c r="F816" s="16">
        <v>0</v>
      </c>
      <c r="G816" s="17">
        <v>257</v>
      </c>
      <c r="H816" s="17" t="s">
        <v>20</v>
      </c>
      <c r="I816" s="18" t="s">
        <v>43</v>
      </c>
    </row>
    <row r="817" spans="1:9" ht="24.75" customHeight="1">
      <c r="A817" s="14">
        <v>815</v>
      </c>
      <c r="B817" s="15">
        <v>110613012619</v>
      </c>
      <c r="C817" s="15" t="s">
        <v>1646</v>
      </c>
      <c r="D817" s="20" t="s">
        <v>1647</v>
      </c>
      <c r="E817" s="20" t="s">
        <v>810</v>
      </c>
      <c r="F817" s="16">
        <v>0</v>
      </c>
      <c r="G817" s="17">
        <v>257</v>
      </c>
      <c r="H817" s="17" t="s">
        <v>20</v>
      </c>
      <c r="I817" s="18" t="s">
        <v>43</v>
      </c>
    </row>
    <row r="818" spans="1:9" ht="24.75" customHeight="1">
      <c r="A818" s="14">
        <v>816</v>
      </c>
      <c r="B818" s="15">
        <v>110613012620</v>
      </c>
      <c r="C818" s="15" t="s">
        <v>1648</v>
      </c>
      <c r="D818" s="20" t="s">
        <v>1649</v>
      </c>
      <c r="E818" s="20" t="s">
        <v>810</v>
      </c>
      <c r="F818" s="16">
        <v>0</v>
      </c>
      <c r="G818" s="17">
        <v>257</v>
      </c>
      <c r="H818" s="17" t="s">
        <v>20</v>
      </c>
      <c r="I818" s="18" t="s">
        <v>43</v>
      </c>
    </row>
    <row r="819" spans="1:9" ht="24.75" customHeight="1">
      <c r="A819" s="14">
        <v>817</v>
      </c>
      <c r="B819" s="15">
        <v>110613012621</v>
      </c>
      <c r="C819" s="15" t="s">
        <v>1650</v>
      </c>
      <c r="D819" s="20" t="s">
        <v>1651</v>
      </c>
      <c r="E819" s="20" t="s">
        <v>810</v>
      </c>
      <c r="F819" s="16">
        <v>0</v>
      </c>
      <c r="G819" s="17">
        <v>257</v>
      </c>
      <c r="H819" s="17" t="s">
        <v>20</v>
      </c>
      <c r="I819" s="18" t="s">
        <v>43</v>
      </c>
    </row>
    <row r="820" spans="1:9" ht="24.75" customHeight="1">
      <c r="A820" s="14">
        <v>818</v>
      </c>
      <c r="B820" s="15">
        <v>110613012625</v>
      </c>
      <c r="C820" s="15" t="s">
        <v>1652</v>
      </c>
      <c r="D820" s="20" t="s">
        <v>1653</v>
      </c>
      <c r="E820" s="20" t="s">
        <v>810</v>
      </c>
      <c r="F820" s="16">
        <v>0</v>
      </c>
      <c r="G820" s="17">
        <v>257</v>
      </c>
      <c r="H820" s="17" t="s">
        <v>20</v>
      </c>
      <c r="I820" s="18" t="s">
        <v>43</v>
      </c>
    </row>
    <row r="821" spans="1:9" ht="24.75" customHeight="1">
      <c r="A821" s="14">
        <v>819</v>
      </c>
      <c r="B821" s="15">
        <v>110613012627</v>
      </c>
      <c r="C821" s="15" t="s">
        <v>1654</v>
      </c>
      <c r="D821" s="20" t="s">
        <v>1655</v>
      </c>
      <c r="E821" s="20" t="s">
        <v>810</v>
      </c>
      <c r="F821" s="16">
        <v>0</v>
      </c>
      <c r="G821" s="17">
        <v>257</v>
      </c>
      <c r="H821" s="17" t="s">
        <v>20</v>
      </c>
      <c r="I821" s="18" t="s">
        <v>43</v>
      </c>
    </row>
    <row r="822" spans="1:9" ht="24.75" customHeight="1">
      <c r="A822" s="14">
        <v>820</v>
      </c>
      <c r="B822" s="15">
        <v>110613012630</v>
      </c>
      <c r="C822" s="15" t="s">
        <v>1656</v>
      </c>
      <c r="D822" s="20" t="s">
        <v>1657</v>
      </c>
      <c r="E822" s="20" t="s">
        <v>810</v>
      </c>
      <c r="F822" s="16">
        <v>0</v>
      </c>
      <c r="G822" s="17">
        <v>257</v>
      </c>
      <c r="H822" s="17" t="s">
        <v>20</v>
      </c>
      <c r="I822" s="18" t="s">
        <v>43</v>
      </c>
    </row>
    <row r="823" spans="1:9" ht="24.75" customHeight="1">
      <c r="A823" s="14">
        <v>821</v>
      </c>
      <c r="B823" s="15">
        <v>110613012703</v>
      </c>
      <c r="C823" s="15" t="s">
        <v>1658</v>
      </c>
      <c r="D823" s="20" t="s">
        <v>1659</v>
      </c>
      <c r="E823" s="20" t="s">
        <v>810</v>
      </c>
      <c r="F823" s="16">
        <v>0</v>
      </c>
      <c r="G823" s="17">
        <v>257</v>
      </c>
      <c r="H823" s="17" t="s">
        <v>20</v>
      </c>
      <c r="I823" s="18" t="s">
        <v>43</v>
      </c>
    </row>
    <row r="824" spans="1:9" ht="24.75" customHeight="1">
      <c r="A824" s="14">
        <v>822</v>
      </c>
      <c r="B824" s="15">
        <v>110613012704</v>
      </c>
      <c r="C824" s="15" t="s">
        <v>1660</v>
      </c>
      <c r="D824" s="20" t="s">
        <v>1661</v>
      </c>
      <c r="E824" s="20" t="s">
        <v>810</v>
      </c>
      <c r="F824" s="16">
        <v>0</v>
      </c>
      <c r="G824" s="17">
        <v>257</v>
      </c>
      <c r="H824" s="17" t="s">
        <v>20</v>
      </c>
      <c r="I824" s="18" t="s">
        <v>43</v>
      </c>
    </row>
    <row r="825" spans="1:9" ht="24.75" customHeight="1">
      <c r="A825" s="14">
        <v>823</v>
      </c>
      <c r="B825" s="15">
        <v>110613012705</v>
      </c>
      <c r="C825" s="15" t="s">
        <v>1662</v>
      </c>
      <c r="D825" s="20" t="s">
        <v>1663</v>
      </c>
      <c r="E825" s="20" t="s">
        <v>810</v>
      </c>
      <c r="F825" s="16">
        <v>0</v>
      </c>
      <c r="G825" s="17">
        <v>257</v>
      </c>
      <c r="H825" s="17" t="s">
        <v>20</v>
      </c>
      <c r="I825" s="18" t="s">
        <v>43</v>
      </c>
    </row>
    <row r="826" spans="1:9" ht="24.75" customHeight="1">
      <c r="A826" s="14">
        <v>824</v>
      </c>
      <c r="B826" s="15">
        <v>110613012708</v>
      </c>
      <c r="C826" s="15" t="s">
        <v>1664</v>
      </c>
      <c r="D826" s="20" t="s">
        <v>1665</v>
      </c>
      <c r="E826" s="20" t="s">
        <v>810</v>
      </c>
      <c r="F826" s="16">
        <v>0</v>
      </c>
      <c r="G826" s="17">
        <v>257</v>
      </c>
      <c r="H826" s="17" t="s">
        <v>20</v>
      </c>
      <c r="I826" s="18" t="s">
        <v>43</v>
      </c>
    </row>
    <row r="827" spans="1:9" ht="24.75" customHeight="1">
      <c r="A827" s="14">
        <v>825</v>
      </c>
      <c r="B827" s="15">
        <v>110613012709</v>
      </c>
      <c r="C827" s="15" t="s">
        <v>1666</v>
      </c>
      <c r="D827" s="20" t="s">
        <v>1667</v>
      </c>
      <c r="E827" s="20" t="s">
        <v>810</v>
      </c>
      <c r="F827" s="16">
        <v>0</v>
      </c>
      <c r="G827" s="17">
        <v>257</v>
      </c>
      <c r="H827" s="17" t="s">
        <v>20</v>
      </c>
      <c r="I827" s="18" t="s">
        <v>43</v>
      </c>
    </row>
    <row r="828" spans="1:9" ht="24.75" customHeight="1">
      <c r="A828" s="14">
        <v>826</v>
      </c>
      <c r="B828" s="15">
        <v>110613012710</v>
      </c>
      <c r="C828" s="15" t="s">
        <v>1668</v>
      </c>
      <c r="D828" s="20" t="s">
        <v>1669</v>
      </c>
      <c r="E828" s="20" t="s">
        <v>810</v>
      </c>
      <c r="F828" s="16">
        <v>0</v>
      </c>
      <c r="G828" s="17">
        <v>257</v>
      </c>
      <c r="H828" s="17" t="s">
        <v>20</v>
      </c>
      <c r="I828" s="18" t="s">
        <v>43</v>
      </c>
    </row>
    <row r="829" spans="1:9" ht="24.75" customHeight="1">
      <c r="A829" s="14">
        <v>827</v>
      </c>
      <c r="B829" s="15">
        <v>110613012711</v>
      </c>
      <c r="C829" s="15" t="s">
        <v>1670</v>
      </c>
      <c r="D829" s="20" t="s">
        <v>1671</v>
      </c>
      <c r="E829" s="20" t="s">
        <v>810</v>
      </c>
      <c r="F829" s="16">
        <v>0</v>
      </c>
      <c r="G829" s="17">
        <v>257</v>
      </c>
      <c r="H829" s="17" t="s">
        <v>20</v>
      </c>
      <c r="I829" s="18" t="s">
        <v>43</v>
      </c>
    </row>
    <row r="830" spans="1:9" ht="24.75" customHeight="1">
      <c r="A830" s="14">
        <v>828</v>
      </c>
      <c r="B830" s="15">
        <v>110613012712</v>
      </c>
      <c r="C830" s="15" t="s">
        <v>1672</v>
      </c>
      <c r="D830" s="20" t="s">
        <v>1673</v>
      </c>
      <c r="E830" s="20" t="s">
        <v>810</v>
      </c>
      <c r="F830" s="16">
        <v>0</v>
      </c>
      <c r="G830" s="17">
        <v>257</v>
      </c>
      <c r="H830" s="17" t="s">
        <v>20</v>
      </c>
      <c r="I830" s="18" t="s">
        <v>43</v>
      </c>
    </row>
    <row r="831" spans="1:9" ht="24.75" customHeight="1">
      <c r="A831" s="14">
        <v>829</v>
      </c>
      <c r="B831" s="15">
        <v>110613012720</v>
      </c>
      <c r="C831" s="15" t="s">
        <v>1674</v>
      </c>
      <c r="D831" s="20" t="s">
        <v>1675</v>
      </c>
      <c r="E831" s="20" t="s">
        <v>810</v>
      </c>
      <c r="F831" s="16">
        <v>0</v>
      </c>
      <c r="G831" s="17">
        <v>257</v>
      </c>
      <c r="H831" s="17" t="s">
        <v>20</v>
      </c>
      <c r="I831" s="18" t="s">
        <v>43</v>
      </c>
    </row>
    <row r="832" spans="1:9" ht="24.75" customHeight="1">
      <c r="A832" s="14">
        <v>830</v>
      </c>
      <c r="B832" s="15">
        <v>110613012722</v>
      </c>
      <c r="C832" s="15" t="s">
        <v>1676</v>
      </c>
      <c r="D832" s="20" t="s">
        <v>1677</v>
      </c>
      <c r="E832" s="20" t="s">
        <v>810</v>
      </c>
      <c r="F832" s="16">
        <v>0</v>
      </c>
      <c r="G832" s="17">
        <v>257</v>
      </c>
      <c r="H832" s="17" t="s">
        <v>20</v>
      </c>
      <c r="I832" s="18" t="s">
        <v>43</v>
      </c>
    </row>
    <row r="833" spans="1:9" ht="24.75" customHeight="1">
      <c r="A833" s="14">
        <v>831</v>
      </c>
      <c r="B833" s="15">
        <v>110613012723</v>
      </c>
      <c r="C833" s="15" t="s">
        <v>1678</v>
      </c>
      <c r="D833" s="20" t="s">
        <v>1679</v>
      </c>
      <c r="E833" s="20" t="s">
        <v>810</v>
      </c>
      <c r="F833" s="16">
        <v>0</v>
      </c>
      <c r="G833" s="17">
        <v>257</v>
      </c>
      <c r="H833" s="17" t="s">
        <v>20</v>
      </c>
      <c r="I833" s="18" t="s">
        <v>43</v>
      </c>
    </row>
    <row r="834" spans="1:9" ht="24.75" customHeight="1">
      <c r="A834" s="14">
        <v>832</v>
      </c>
      <c r="B834" s="15">
        <v>110613012724</v>
      </c>
      <c r="C834" s="15" t="s">
        <v>1680</v>
      </c>
      <c r="D834" s="20" t="s">
        <v>1681</v>
      </c>
      <c r="E834" s="20" t="s">
        <v>810</v>
      </c>
      <c r="F834" s="16">
        <v>0</v>
      </c>
      <c r="G834" s="17">
        <v>257</v>
      </c>
      <c r="H834" s="17" t="s">
        <v>20</v>
      </c>
      <c r="I834" s="18" t="s">
        <v>43</v>
      </c>
    </row>
    <row r="835" spans="1:9" ht="24.75" customHeight="1">
      <c r="A835" s="14">
        <v>833</v>
      </c>
      <c r="B835" s="15">
        <v>110613012725</v>
      </c>
      <c r="C835" s="15" t="s">
        <v>1682</v>
      </c>
      <c r="D835" s="20" t="s">
        <v>1683</v>
      </c>
      <c r="E835" s="20" t="s">
        <v>810</v>
      </c>
      <c r="F835" s="16">
        <v>0</v>
      </c>
      <c r="G835" s="17">
        <v>257</v>
      </c>
      <c r="H835" s="17" t="s">
        <v>20</v>
      </c>
      <c r="I835" s="18" t="s">
        <v>43</v>
      </c>
    </row>
    <row r="836" spans="1:9" ht="24.75" customHeight="1">
      <c r="A836" s="14">
        <v>834</v>
      </c>
      <c r="B836" s="15">
        <v>110613012726</v>
      </c>
      <c r="C836" s="15" t="s">
        <v>1684</v>
      </c>
      <c r="D836" s="20" t="s">
        <v>1685</v>
      </c>
      <c r="E836" s="20" t="s">
        <v>810</v>
      </c>
      <c r="F836" s="16">
        <v>0</v>
      </c>
      <c r="G836" s="17">
        <v>257</v>
      </c>
      <c r="H836" s="17" t="s">
        <v>20</v>
      </c>
      <c r="I836" s="18" t="s">
        <v>43</v>
      </c>
    </row>
    <row r="837" spans="1:9" ht="24.75" customHeight="1">
      <c r="A837" s="14">
        <v>835</v>
      </c>
      <c r="B837" s="15">
        <v>110613012728</v>
      </c>
      <c r="C837" s="15" t="s">
        <v>1686</v>
      </c>
      <c r="D837" s="20" t="s">
        <v>1687</v>
      </c>
      <c r="E837" s="20" t="s">
        <v>810</v>
      </c>
      <c r="F837" s="16">
        <v>0</v>
      </c>
      <c r="G837" s="17">
        <v>257</v>
      </c>
      <c r="H837" s="17" t="s">
        <v>20</v>
      </c>
      <c r="I837" s="18" t="s">
        <v>43</v>
      </c>
    </row>
    <row r="838" spans="1:9" ht="24.75" customHeight="1">
      <c r="A838" s="14">
        <v>836</v>
      </c>
      <c r="B838" s="15">
        <v>110613012801</v>
      </c>
      <c r="C838" s="15" t="s">
        <v>1688</v>
      </c>
      <c r="D838" s="20" t="s">
        <v>1689</v>
      </c>
      <c r="E838" s="20" t="s">
        <v>810</v>
      </c>
      <c r="F838" s="16">
        <v>0</v>
      </c>
      <c r="G838" s="17">
        <v>257</v>
      </c>
      <c r="H838" s="17" t="s">
        <v>20</v>
      </c>
      <c r="I838" s="18" t="s">
        <v>43</v>
      </c>
    </row>
    <row r="839" spans="1:9" ht="24.75" customHeight="1">
      <c r="A839" s="14">
        <v>837</v>
      </c>
      <c r="B839" s="15">
        <v>110613012803</v>
      </c>
      <c r="C839" s="15" t="s">
        <v>1690</v>
      </c>
      <c r="D839" s="20" t="s">
        <v>1691</v>
      </c>
      <c r="E839" s="20" t="s">
        <v>810</v>
      </c>
      <c r="F839" s="16">
        <v>0</v>
      </c>
      <c r="G839" s="17">
        <v>257</v>
      </c>
      <c r="H839" s="17" t="s">
        <v>20</v>
      </c>
      <c r="I839" s="18" t="s">
        <v>43</v>
      </c>
    </row>
    <row r="840" spans="1:9" ht="24.75" customHeight="1">
      <c r="A840" s="14">
        <v>838</v>
      </c>
      <c r="B840" s="15">
        <v>110613012806</v>
      </c>
      <c r="C840" s="15" t="s">
        <v>1692</v>
      </c>
      <c r="D840" s="20" t="s">
        <v>1693</v>
      </c>
      <c r="E840" s="20" t="s">
        <v>810</v>
      </c>
      <c r="F840" s="16">
        <v>0</v>
      </c>
      <c r="G840" s="17">
        <v>257</v>
      </c>
      <c r="H840" s="17" t="s">
        <v>20</v>
      </c>
      <c r="I840" s="18" t="s">
        <v>43</v>
      </c>
    </row>
    <row r="841" spans="1:9" ht="24.75" customHeight="1">
      <c r="A841" s="14">
        <v>839</v>
      </c>
      <c r="B841" s="15">
        <v>110613012810</v>
      </c>
      <c r="C841" s="15" t="s">
        <v>1694</v>
      </c>
      <c r="D841" s="20" t="s">
        <v>1695</v>
      </c>
      <c r="E841" s="20" t="s">
        <v>810</v>
      </c>
      <c r="F841" s="16">
        <v>0</v>
      </c>
      <c r="G841" s="17">
        <v>257</v>
      </c>
      <c r="H841" s="17" t="s">
        <v>20</v>
      </c>
      <c r="I841" s="18" t="s">
        <v>43</v>
      </c>
    </row>
    <row r="842" spans="1:9" ht="24.75" customHeight="1">
      <c r="A842" s="14">
        <v>840</v>
      </c>
      <c r="B842" s="15">
        <v>110613012811</v>
      </c>
      <c r="C842" s="15" t="s">
        <v>1696</v>
      </c>
      <c r="D842" s="20" t="s">
        <v>1697</v>
      </c>
      <c r="E842" s="20" t="s">
        <v>810</v>
      </c>
      <c r="F842" s="16">
        <v>0</v>
      </c>
      <c r="G842" s="17">
        <v>257</v>
      </c>
      <c r="H842" s="17" t="s">
        <v>20</v>
      </c>
      <c r="I842" s="18" t="s">
        <v>43</v>
      </c>
    </row>
    <row r="843" spans="1:9" ht="24.75" customHeight="1">
      <c r="A843" s="14">
        <v>841</v>
      </c>
      <c r="B843" s="15">
        <v>110613012814</v>
      </c>
      <c r="C843" s="15" t="s">
        <v>1698</v>
      </c>
      <c r="D843" s="20" t="s">
        <v>1699</v>
      </c>
      <c r="E843" s="20" t="s">
        <v>810</v>
      </c>
      <c r="F843" s="16">
        <v>0</v>
      </c>
      <c r="G843" s="17">
        <v>257</v>
      </c>
      <c r="H843" s="17" t="s">
        <v>20</v>
      </c>
      <c r="I843" s="18" t="s">
        <v>43</v>
      </c>
    </row>
    <row r="844" spans="1:9" ht="24.75" customHeight="1">
      <c r="A844" s="14">
        <v>842</v>
      </c>
      <c r="B844" s="15">
        <v>110613012816</v>
      </c>
      <c r="C844" s="15" t="s">
        <v>1700</v>
      </c>
      <c r="D844" s="20" t="s">
        <v>1701</v>
      </c>
      <c r="E844" s="20" t="s">
        <v>810</v>
      </c>
      <c r="F844" s="16">
        <v>0</v>
      </c>
      <c r="G844" s="17">
        <v>257</v>
      </c>
      <c r="H844" s="17" t="s">
        <v>20</v>
      </c>
      <c r="I844" s="18" t="s">
        <v>43</v>
      </c>
    </row>
    <row r="845" spans="1:9" ht="24.75" customHeight="1">
      <c r="A845" s="14">
        <v>843</v>
      </c>
      <c r="B845" s="15">
        <v>110613012820</v>
      </c>
      <c r="C845" s="15" t="s">
        <v>1702</v>
      </c>
      <c r="D845" s="20" t="s">
        <v>1703</v>
      </c>
      <c r="E845" s="20" t="s">
        <v>810</v>
      </c>
      <c r="F845" s="16">
        <v>0</v>
      </c>
      <c r="G845" s="17">
        <v>257</v>
      </c>
      <c r="H845" s="17" t="s">
        <v>20</v>
      </c>
      <c r="I845" s="18" t="s">
        <v>43</v>
      </c>
    </row>
    <row r="846" spans="1:9" ht="24.75" customHeight="1">
      <c r="A846" s="14">
        <v>844</v>
      </c>
      <c r="B846" s="15">
        <v>110613012821</v>
      </c>
      <c r="C846" s="15" t="s">
        <v>1704</v>
      </c>
      <c r="D846" s="20" t="s">
        <v>1705</v>
      </c>
      <c r="E846" s="20" t="s">
        <v>810</v>
      </c>
      <c r="F846" s="16">
        <v>0</v>
      </c>
      <c r="G846" s="17">
        <v>257</v>
      </c>
      <c r="H846" s="17" t="s">
        <v>20</v>
      </c>
      <c r="I846" s="18" t="s">
        <v>43</v>
      </c>
    </row>
    <row r="847" spans="1:9" ht="24.75" customHeight="1">
      <c r="A847" s="14">
        <v>845</v>
      </c>
      <c r="B847" s="15">
        <v>110613012822</v>
      </c>
      <c r="C847" s="15" t="s">
        <v>1706</v>
      </c>
      <c r="D847" s="20" t="s">
        <v>1707</v>
      </c>
      <c r="E847" s="20" t="s">
        <v>810</v>
      </c>
      <c r="F847" s="16">
        <v>0</v>
      </c>
      <c r="G847" s="17">
        <v>257</v>
      </c>
      <c r="H847" s="17" t="s">
        <v>20</v>
      </c>
      <c r="I847" s="18" t="s">
        <v>43</v>
      </c>
    </row>
    <row r="848" spans="1:9" ht="24.75" customHeight="1">
      <c r="A848" s="14">
        <v>846</v>
      </c>
      <c r="B848" s="15">
        <v>110613012823</v>
      </c>
      <c r="C848" s="15" t="s">
        <v>1708</v>
      </c>
      <c r="D848" s="20" t="s">
        <v>1709</v>
      </c>
      <c r="E848" s="20" t="s">
        <v>810</v>
      </c>
      <c r="F848" s="16">
        <v>0</v>
      </c>
      <c r="G848" s="17">
        <v>257</v>
      </c>
      <c r="H848" s="17" t="s">
        <v>20</v>
      </c>
      <c r="I848" s="18" t="s">
        <v>43</v>
      </c>
    </row>
    <row r="849" spans="1:9" ht="24.75" customHeight="1">
      <c r="A849" s="14">
        <v>847</v>
      </c>
      <c r="B849" s="15">
        <v>110613012824</v>
      </c>
      <c r="C849" s="15" t="s">
        <v>1710</v>
      </c>
      <c r="D849" s="20" t="s">
        <v>1711</v>
      </c>
      <c r="E849" s="20" t="s">
        <v>810</v>
      </c>
      <c r="F849" s="16">
        <v>0</v>
      </c>
      <c r="G849" s="17">
        <v>257</v>
      </c>
      <c r="H849" s="17" t="s">
        <v>20</v>
      </c>
      <c r="I849" s="18" t="s">
        <v>43</v>
      </c>
    </row>
    <row r="850" spans="1:9" ht="24.75" customHeight="1">
      <c r="A850" s="14">
        <v>848</v>
      </c>
      <c r="B850" s="15">
        <v>110613012825</v>
      </c>
      <c r="C850" s="15" t="s">
        <v>1712</v>
      </c>
      <c r="D850" s="20" t="s">
        <v>1713</v>
      </c>
      <c r="E850" s="20" t="s">
        <v>810</v>
      </c>
      <c r="F850" s="16">
        <v>0</v>
      </c>
      <c r="G850" s="17">
        <v>257</v>
      </c>
      <c r="H850" s="17" t="s">
        <v>20</v>
      </c>
      <c r="I850" s="18" t="s">
        <v>43</v>
      </c>
    </row>
    <row r="851" spans="1:9" ht="24.75" customHeight="1">
      <c r="A851" s="14">
        <v>849</v>
      </c>
      <c r="B851" s="15">
        <v>110613012826</v>
      </c>
      <c r="C851" s="15" t="s">
        <v>1714</v>
      </c>
      <c r="D851" s="20" t="s">
        <v>1715</v>
      </c>
      <c r="E851" s="20" t="s">
        <v>810</v>
      </c>
      <c r="F851" s="16">
        <v>0</v>
      </c>
      <c r="G851" s="17">
        <v>257</v>
      </c>
      <c r="H851" s="17" t="s">
        <v>20</v>
      </c>
      <c r="I851" s="18" t="s">
        <v>43</v>
      </c>
    </row>
    <row r="852" spans="1:9" ht="24.75" customHeight="1">
      <c r="A852" s="14">
        <v>850</v>
      </c>
      <c r="B852" s="15">
        <v>110613012827</v>
      </c>
      <c r="C852" s="15" t="s">
        <v>1716</v>
      </c>
      <c r="D852" s="20" t="s">
        <v>1717</v>
      </c>
      <c r="E852" s="20" t="s">
        <v>810</v>
      </c>
      <c r="F852" s="16">
        <v>0</v>
      </c>
      <c r="G852" s="17">
        <v>257</v>
      </c>
      <c r="H852" s="17" t="s">
        <v>20</v>
      </c>
      <c r="I852" s="18" t="s">
        <v>43</v>
      </c>
    </row>
    <row r="853" spans="1:9" ht="24.75" customHeight="1">
      <c r="A853" s="14">
        <v>851</v>
      </c>
      <c r="B853" s="15">
        <v>110613012828</v>
      </c>
      <c r="C853" s="15" t="s">
        <v>1718</v>
      </c>
      <c r="D853" s="20" t="s">
        <v>1719</v>
      </c>
      <c r="E853" s="20" t="s">
        <v>810</v>
      </c>
      <c r="F853" s="16">
        <v>0</v>
      </c>
      <c r="G853" s="17">
        <v>257</v>
      </c>
      <c r="H853" s="17" t="s">
        <v>20</v>
      </c>
      <c r="I853" s="18" t="s">
        <v>43</v>
      </c>
    </row>
    <row r="854" spans="1:9" ht="24.75" customHeight="1">
      <c r="A854" s="14">
        <v>852</v>
      </c>
      <c r="B854" s="15">
        <v>110613012902</v>
      </c>
      <c r="C854" s="15" t="s">
        <v>1720</v>
      </c>
      <c r="D854" s="20" t="s">
        <v>1721</v>
      </c>
      <c r="E854" s="20" t="s">
        <v>810</v>
      </c>
      <c r="F854" s="16">
        <v>0</v>
      </c>
      <c r="G854" s="17">
        <v>257</v>
      </c>
      <c r="H854" s="17" t="s">
        <v>20</v>
      </c>
      <c r="I854" s="18" t="s">
        <v>43</v>
      </c>
    </row>
    <row r="855" spans="1:9" ht="24.75" customHeight="1">
      <c r="A855" s="14">
        <v>853</v>
      </c>
      <c r="B855" s="15">
        <v>110613012906</v>
      </c>
      <c r="C855" s="15" t="s">
        <v>1722</v>
      </c>
      <c r="D855" s="20" t="s">
        <v>1723</v>
      </c>
      <c r="E855" s="20" t="s">
        <v>810</v>
      </c>
      <c r="F855" s="16">
        <v>0</v>
      </c>
      <c r="G855" s="17">
        <v>257</v>
      </c>
      <c r="H855" s="17" t="s">
        <v>20</v>
      </c>
      <c r="I855" s="18" t="s">
        <v>43</v>
      </c>
    </row>
    <row r="856" spans="1:9" ht="24.75" customHeight="1">
      <c r="A856" s="14">
        <v>854</v>
      </c>
      <c r="B856" s="15">
        <v>110613012907</v>
      </c>
      <c r="C856" s="15" t="s">
        <v>1724</v>
      </c>
      <c r="D856" s="20" t="s">
        <v>1725</v>
      </c>
      <c r="E856" s="20" t="s">
        <v>810</v>
      </c>
      <c r="F856" s="16">
        <v>0</v>
      </c>
      <c r="G856" s="17">
        <v>257</v>
      </c>
      <c r="H856" s="17" t="s">
        <v>20</v>
      </c>
      <c r="I856" s="18" t="s">
        <v>43</v>
      </c>
    </row>
    <row r="857" spans="1:9" ht="24.75" customHeight="1">
      <c r="A857" s="14">
        <v>855</v>
      </c>
      <c r="B857" s="15">
        <v>110613012908</v>
      </c>
      <c r="C857" s="15" t="s">
        <v>1726</v>
      </c>
      <c r="D857" s="20" t="s">
        <v>1727</v>
      </c>
      <c r="E857" s="20" t="s">
        <v>810</v>
      </c>
      <c r="F857" s="16">
        <v>0</v>
      </c>
      <c r="G857" s="17">
        <v>257</v>
      </c>
      <c r="H857" s="17" t="s">
        <v>20</v>
      </c>
      <c r="I857" s="18" t="s">
        <v>43</v>
      </c>
    </row>
    <row r="858" spans="1:9" ht="24.75" customHeight="1">
      <c r="A858" s="14">
        <v>856</v>
      </c>
      <c r="B858" s="15">
        <v>110613012910</v>
      </c>
      <c r="C858" s="15" t="s">
        <v>1728</v>
      </c>
      <c r="D858" s="20" t="s">
        <v>1729</v>
      </c>
      <c r="E858" s="20" t="s">
        <v>810</v>
      </c>
      <c r="F858" s="16">
        <v>0</v>
      </c>
      <c r="G858" s="17">
        <v>257</v>
      </c>
      <c r="H858" s="17" t="s">
        <v>20</v>
      </c>
      <c r="I858" s="18" t="s">
        <v>43</v>
      </c>
    </row>
    <row r="859" spans="1:9" ht="24.75" customHeight="1">
      <c r="A859" s="14">
        <v>857</v>
      </c>
      <c r="B859" s="15">
        <v>110613012911</v>
      </c>
      <c r="C859" s="15" t="s">
        <v>1730</v>
      </c>
      <c r="D859" s="20" t="s">
        <v>1731</v>
      </c>
      <c r="E859" s="20" t="s">
        <v>810</v>
      </c>
      <c r="F859" s="16">
        <v>0</v>
      </c>
      <c r="G859" s="17">
        <v>257</v>
      </c>
      <c r="H859" s="17" t="s">
        <v>20</v>
      </c>
      <c r="I859" s="18" t="s">
        <v>43</v>
      </c>
    </row>
    <row r="860" spans="1:9" ht="24.75" customHeight="1">
      <c r="A860" s="14">
        <v>858</v>
      </c>
      <c r="B860" s="15">
        <v>110613012915</v>
      </c>
      <c r="C860" s="15" t="s">
        <v>1732</v>
      </c>
      <c r="D860" s="20" t="s">
        <v>1733</v>
      </c>
      <c r="E860" s="20" t="s">
        <v>810</v>
      </c>
      <c r="F860" s="16">
        <v>0</v>
      </c>
      <c r="G860" s="17">
        <v>257</v>
      </c>
      <c r="H860" s="17" t="s">
        <v>20</v>
      </c>
      <c r="I860" s="18" t="s">
        <v>43</v>
      </c>
    </row>
    <row r="861" spans="1:9" ht="24.75" customHeight="1">
      <c r="A861" s="14">
        <v>859</v>
      </c>
      <c r="B861" s="15">
        <v>110613012917</v>
      </c>
      <c r="C861" s="15" t="s">
        <v>1734</v>
      </c>
      <c r="D861" s="20" t="s">
        <v>1735</v>
      </c>
      <c r="E861" s="20" t="s">
        <v>810</v>
      </c>
      <c r="F861" s="16">
        <v>0</v>
      </c>
      <c r="G861" s="17">
        <v>257</v>
      </c>
      <c r="H861" s="17" t="s">
        <v>20</v>
      </c>
      <c r="I861" s="18" t="s">
        <v>43</v>
      </c>
    </row>
    <row r="862" spans="1:9" ht="24.75" customHeight="1">
      <c r="A862" s="14">
        <v>860</v>
      </c>
      <c r="B862" s="15">
        <v>110613012918</v>
      </c>
      <c r="C862" s="15" t="s">
        <v>1736</v>
      </c>
      <c r="D862" s="20" t="s">
        <v>1737</v>
      </c>
      <c r="E862" s="20" t="s">
        <v>810</v>
      </c>
      <c r="F862" s="16">
        <v>0</v>
      </c>
      <c r="G862" s="17">
        <v>257</v>
      </c>
      <c r="H862" s="17" t="s">
        <v>20</v>
      </c>
      <c r="I862" s="18" t="s">
        <v>43</v>
      </c>
    </row>
    <row r="863" spans="1:9" ht="24.75" customHeight="1">
      <c r="A863" s="14">
        <v>861</v>
      </c>
      <c r="B863" s="15">
        <v>110613012919</v>
      </c>
      <c r="C863" s="15" t="s">
        <v>1738</v>
      </c>
      <c r="D863" s="20" t="s">
        <v>1739</v>
      </c>
      <c r="E863" s="20" t="s">
        <v>810</v>
      </c>
      <c r="F863" s="16">
        <v>0</v>
      </c>
      <c r="G863" s="17">
        <v>257</v>
      </c>
      <c r="H863" s="17" t="s">
        <v>20</v>
      </c>
      <c r="I863" s="18" t="s">
        <v>43</v>
      </c>
    </row>
    <row r="864" spans="1:9" ht="24.75" customHeight="1">
      <c r="A864" s="14">
        <v>862</v>
      </c>
      <c r="B864" s="15">
        <v>110613012921</v>
      </c>
      <c r="C864" s="15" t="s">
        <v>1740</v>
      </c>
      <c r="D864" s="20" t="s">
        <v>1741</v>
      </c>
      <c r="E864" s="20" t="s">
        <v>810</v>
      </c>
      <c r="F864" s="16">
        <v>0</v>
      </c>
      <c r="G864" s="17">
        <v>257</v>
      </c>
      <c r="H864" s="17" t="s">
        <v>20</v>
      </c>
      <c r="I864" s="18" t="s">
        <v>43</v>
      </c>
    </row>
    <row r="865" spans="1:9" ht="24.75" customHeight="1">
      <c r="A865" s="14">
        <v>863</v>
      </c>
      <c r="B865" s="15">
        <v>110613012922</v>
      </c>
      <c r="C865" s="15" t="s">
        <v>1742</v>
      </c>
      <c r="D865" s="20" t="s">
        <v>559</v>
      </c>
      <c r="E865" s="20" t="s">
        <v>810</v>
      </c>
      <c r="F865" s="16">
        <v>0</v>
      </c>
      <c r="G865" s="17">
        <v>257</v>
      </c>
      <c r="H865" s="17" t="s">
        <v>20</v>
      </c>
      <c r="I865" s="18" t="s">
        <v>43</v>
      </c>
    </row>
    <row r="866" spans="1:9" ht="24.75" customHeight="1">
      <c r="A866" s="14">
        <v>864</v>
      </c>
      <c r="B866" s="15">
        <v>110613012923</v>
      </c>
      <c r="C866" s="15" t="s">
        <v>1743</v>
      </c>
      <c r="D866" s="20" t="s">
        <v>1744</v>
      </c>
      <c r="E866" s="20" t="s">
        <v>810</v>
      </c>
      <c r="F866" s="16">
        <v>0</v>
      </c>
      <c r="G866" s="17">
        <v>257</v>
      </c>
      <c r="H866" s="17" t="s">
        <v>20</v>
      </c>
      <c r="I866" s="18" t="s">
        <v>43</v>
      </c>
    </row>
    <row r="867" spans="1:9" ht="24.75" customHeight="1">
      <c r="A867" s="14">
        <v>865</v>
      </c>
      <c r="B867" s="15">
        <v>110613012925</v>
      </c>
      <c r="C867" s="15" t="s">
        <v>1745</v>
      </c>
      <c r="D867" s="20" t="s">
        <v>1746</v>
      </c>
      <c r="E867" s="20" t="s">
        <v>810</v>
      </c>
      <c r="F867" s="16">
        <v>0</v>
      </c>
      <c r="G867" s="17">
        <v>257</v>
      </c>
      <c r="H867" s="17" t="s">
        <v>20</v>
      </c>
      <c r="I867" s="18" t="s">
        <v>43</v>
      </c>
    </row>
    <row r="868" spans="1:9" ht="24.75" customHeight="1">
      <c r="A868" s="14">
        <v>866</v>
      </c>
      <c r="B868" s="15">
        <v>110614013205</v>
      </c>
      <c r="C868" s="15" t="s">
        <v>1747</v>
      </c>
      <c r="D868" s="20" t="s">
        <v>1748</v>
      </c>
      <c r="E868" s="20" t="s">
        <v>1749</v>
      </c>
      <c r="F868" s="16">
        <v>72</v>
      </c>
      <c r="G868" s="17">
        <v>1</v>
      </c>
      <c r="H868" s="17" t="str">
        <f>VLOOKUP(B868,'[2]资格复审名单'!$C:$G,5,FALSE)</f>
        <v>入围</v>
      </c>
      <c r="I868" s="18" t="s">
        <v>13</v>
      </c>
    </row>
    <row r="869" spans="1:9" ht="24.75" customHeight="1">
      <c r="A869" s="14">
        <v>867</v>
      </c>
      <c r="B869" s="15">
        <v>110614013001</v>
      </c>
      <c r="C869" s="15" t="s">
        <v>1750</v>
      </c>
      <c r="D869" s="20" t="s">
        <v>1751</v>
      </c>
      <c r="E869" s="20" t="s">
        <v>1749</v>
      </c>
      <c r="F869" s="16">
        <v>71.6</v>
      </c>
      <c r="G869" s="17">
        <v>2</v>
      </c>
      <c r="H869" s="17" t="str">
        <f>VLOOKUP(B869,'[2]资格复审名单'!$C:$G,5,FALSE)</f>
        <v>入围</v>
      </c>
      <c r="I869" s="18" t="s">
        <v>13</v>
      </c>
    </row>
    <row r="870" spans="1:9" ht="24.75" customHeight="1">
      <c r="A870" s="14">
        <v>868</v>
      </c>
      <c r="B870" s="15">
        <v>110614013009</v>
      </c>
      <c r="C870" s="15" t="s">
        <v>1752</v>
      </c>
      <c r="D870" s="20" t="s">
        <v>1753</v>
      </c>
      <c r="E870" s="20" t="s">
        <v>1749</v>
      </c>
      <c r="F870" s="16">
        <v>68.8</v>
      </c>
      <c r="G870" s="17">
        <v>3</v>
      </c>
      <c r="H870" s="17" t="str">
        <f>VLOOKUP(B870,'[2]资格复审名单'!$C:$G,5,FALSE)</f>
        <v>入围</v>
      </c>
      <c r="I870" s="18" t="s">
        <v>13</v>
      </c>
    </row>
    <row r="871" spans="1:9" ht="24.75" customHeight="1">
      <c r="A871" s="14">
        <v>869</v>
      </c>
      <c r="B871" s="15">
        <v>110614013010</v>
      </c>
      <c r="C871" s="15" t="s">
        <v>1754</v>
      </c>
      <c r="D871" s="20" t="s">
        <v>1755</v>
      </c>
      <c r="E871" s="20" t="s">
        <v>1749</v>
      </c>
      <c r="F871" s="16">
        <v>67.6</v>
      </c>
      <c r="G871" s="17">
        <v>4</v>
      </c>
      <c r="H871" s="17" t="str">
        <f>VLOOKUP(B871,'[2]资格复审名单'!$C:$G,5,FALSE)</f>
        <v>入围</v>
      </c>
      <c r="I871" s="18" t="s">
        <v>13</v>
      </c>
    </row>
    <row r="872" spans="1:9" ht="24.75" customHeight="1">
      <c r="A872" s="14">
        <v>870</v>
      </c>
      <c r="B872" s="15">
        <v>110614013018</v>
      </c>
      <c r="C872" s="15" t="s">
        <v>1756</v>
      </c>
      <c r="D872" s="20" t="s">
        <v>1757</v>
      </c>
      <c r="E872" s="20" t="s">
        <v>1749</v>
      </c>
      <c r="F872" s="16">
        <v>66</v>
      </c>
      <c r="G872" s="17">
        <v>5</v>
      </c>
      <c r="H872" s="17" t="str">
        <f>VLOOKUP(B872,'[2]资格复审名单'!$C:$G,5,FALSE)</f>
        <v>入围</v>
      </c>
      <c r="I872" s="18" t="s">
        <v>13</v>
      </c>
    </row>
    <row r="873" spans="1:9" ht="24.75" customHeight="1">
      <c r="A873" s="14">
        <v>871</v>
      </c>
      <c r="B873" s="15">
        <v>110614013101</v>
      </c>
      <c r="C873" s="15" t="s">
        <v>1758</v>
      </c>
      <c r="D873" s="20" t="s">
        <v>1759</v>
      </c>
      <c r="E873" s="20" t="s">
        <v>1749</v>
      </c>
      <c r="F873" s="16">
        <v>66</v>
      </c>
      <c r="G873" s="17">
        <v>5</v>
      </c>
      <c r="H873" s="17" t="str">
        <f>VLOOKUP(B873,'[2]资格复审名单'!$C:$G,5,FALSE)</f>
        <v>入围</v>
      </c>
      <c r="I873" s="18" t="s">
        <v>13</v>
      </c>
    </row>
    <row r="874" spans="1:9" ht="24.75" customHeight="1">
      <c r="A874" s="14">
        <v>872</v>
      </c>
      <c r="B874" s="15">
        <v>110614013027</v>
      </c>
      <c r="C874" s="15" t="s">
        <v>1760</v>
      </c>
      <c r="D874" s="20" t="s">
        <v>1761</v>
      </c>
      <c r="E874" s="20" t="s">
        <v>1749</v>
      </c>
      <c r="F874" s="16">
        <v>63.2</v>
      </c>
      <c r="G874" s="17">
        <v>7</v>
      </c>
      <c r="H874" s="17" t="str">
        <f>VLOOKUP(B874,'[2]资格复审名单'!$C:$G,5,FALSE)</f>
        <v>入围</v>
      </c>
      <c r="I874" s="18" t="s">
        <v>13</v>
      </c>
    </row>
    <row r="875" spans="1:9" ht="24.75" customHeight="1">
      <c r="A875" s="14">
        <v>873</v>
      </c>
      <c r="B875" s="15">
        <v>110614013003</v>
      </c>
      <c r="C875" s="15" t="s">
        <v>1762</v>
      </c>
      <c r="D875" s="20" t="s">
        <v>1763</v>
      </c>
      <c r="E875" s="20" t="s">
        <v>1749</v>
      </c>
      <c r="F875" s="16">
        <v>62.8</v>
      </c>
      <c r="G875" s="17">
        <v>8</v>
      </c>
      <c r="H875" s="17" t="str">
        <f>VLOOKUP(B875,'[2]资格复审名单'!$C:$G,5,FALSE)</f>
        <v>入围</v>
      </c>
      <c r="I875" s="18" t="s">
        <v>13</v>
      </c>
    </row>
    <row r="876" spans="1:9" ht="24.75" customHeight="1">
      <c r="A876" s="14">
        <v>874</v>
      </c>
      <c r="B876" s="15">
        <v>110614013117</v>
      </c>
      <c r="C876" s="15" t="s">
        <v>1764</v>
      </c>
      <c r="D876" s="20" t="s">
        <v>1765</v>
      </c>
      <c r="E876" s="20" t="s">
        <v>1749</v>
      </c>
      <c r="F876" s="16">
        <v>62.8</v>
      </c>
      <c r="G876" s="17">
        <v>8</v>
      </c>
      <c r="H876" s="17" t="str">
        <f>VLOOKUP(B876,'[2]资格复审名单'!$C:$G,5,FALSE)</f>
        <v>入围</v>
      </c>
      <c r="I876" s="18" t="s">
        <v>13</v>
      </c>
    </row>
    <row r="877" spans="1:9" ht="24.75" customHeight="1">
      <c r="A877" s="14">
        <v>875</v>
      </c>
      <c r="B877" s="15">
        <v>110614013109</v>
      </c>
      <c r="C877" s="15" t="s">
        <v>1766</v>
      </c>
      <c r="D877" s="20" t="s">
        <v>1767</v>
      </c>
      <c r="E877" s="20" t="s">
        <v>1749</v>
      </c>
      <c r="F877" s="16">
        <v>62.4</v>
      </c>
      <c r="G877" s="17">
        <v>10</v>
      </c>
      <c r="H877" s="17" t="s">
        <v>20</v>
      </c>
      <c r="I877" s="18" t="s">
        <v>82</v>
      </c>
    </row>
    <row r="878" spans="1:9" ht="24.75" customHeight="1">
      <c r="A878" s="14">
        <v>876</v>
      </c>
      <c r="B878" s="15">
        <v>110614013209</v>
      </c>
      <c r="C878" s="15" t="s">
        <v>1768</v>
      </c>
      <c r="D878" s="20" t="s">
        <v>1769</v>
      </c>
      <c r="E878" s="20" t="s">
        <v>1749</v>
      </c>
      <c r="F878" s="16">
        <v>62</v>
      </c>
      <c r="G878" s="17">
        <v>11</v>
      </c>
      <c r="H878" s="17" t="s">
        <v>20</v>
      </c>
      <c r="I878" s="18" t="s">
        <v>82</v>
      </c>
    </row>
    <row r="879" spans="1:9" ht="24.75" customHeight="1">
      <c r="A879" s="14">
        <v>877</v>
      </c>
      <c r="B879" s="15">
        <v>110614013130</v>
      </c>
      <c r="C879" s="15" t="s">
        <v>1770</v>
      </c>
      <c r="D879" s="20" t="s">
        <v>1771</v>
      </c>
      <c r="E879" s="20" t="s">
        <v>1749</v>
      </c>
      <c r="F879" s="16">
        <v>61.6</v>
      </c>
      <c r="G879" s="17">
        <v>12</v>
      </c>
      <c r="H879" s="17" t="s">
        <v>20</v>
      </c>
      <c r="I879" s="18" t="s">
        <v>82</v>
      </c>
    </row>
    <row r="880" spans="1:9" ht="24.75" customHeight="1">
      <c r="A880" s="14">
        <v>878</v>
      </c>
      <c r="B880" s="15">
        <v>110614013206</v>
      </c>
      <c r="C880" s="15" t="s">
        <v>1772</v>
      </c>
      <c r="D880" s="20" t="s">
        <v>1773</v>
      </c>
      <c r="E880" s="20" t="s">
        <v>1749</v>
      </c>
      <c r="F880" s="16">
        <v>61.2</v>
      </c>
      <c r="G880" s="17">
        <v>13</v>
      </c>
      <c r="H880" s="17" t="s">
        <v>20</v>
      </c>
      <c r="I880" s="18" t="s">
        <v>82</v>
      </c>
    </row>
    <row r="881" spans="1:9" ht="24.75" customHeight="1">
      <c r="A881" s="14">
        <v>879</v>
      </c>
      <c r="B881" s="15">
        <v>110614013015</v>
      </c>
      <c r="C881" s="15" t="s">
        <v>1774</v>
      </c>
      <c r="D881" s="20" t="s">
        <v>1775</v>
      </c>
      <c r="E881" s="20" t="s">
        <v>1749</v>
      </c>
      <c r="F881" s="16">
        <v>60.8</v>
      </c>
      <c r="G881" s="17">
        <v>14</v>
      </c>
      <c r="H881" s="17" t="s">
        <v>20</v>
      </c>
      <c r="I881" s="18" t="s">
        <v>82</v>
      </c>
    </row>
    <row r="882" spans="1:9" ht="24.75" customHeight="1">
      <c r="A882" s="14">
        <v>880</v>
      </c>
      <c r="B882" s="15">
        <v>110614013108</v>
      </c>
      <c r="C882" s="15" t="s">
        <v>1776</v>
      </c>
      <c r="D882" s="20" t="s">
        <v>1777</v>
      </c>
      <c r="E882" s="20" t="s">
        <v>1749</v>
      </c>
      <c r="F882" s="16">
        <v>60.8</v>
      </c>
      <c r="G882" s="17">
        <v>14</v>
      </c>
      <c r="H882" s="17" t="s">
        <v>20</v>
      </c>
      <c r="I882" s="18" t="s">
        <v>82</v>
      </c>
    </row>
    <row r="883" spans="1:9" ht="24.75" customHeight="1">
      <c r="A883" s="14">
        <v>881</v>
      </c>
      <c r="B883" s="15">
        <v>110614012928</v>
      </c>
      <c r="C883" s="15" t="s">
        <v>1778</v>
      </c>
      <c r="D883" s="20" t="s">
        <v>1779</v>
      </c>
      <c r="E883" s="20" t="s">
        <v>1749</v>
      </c>
      <c r="F883" s="16">
        <v>60</v>
      </c>
      <c r="G883" s="17">
        <v>16</v>
      </c>
      <c r="H883" s="17" t="s">
        <v>20</v>
      </c>
      <c r="I883" s="18" t="s">
        <v>82</v>
      </c>
    </row>
    <row r="884" spans="1:9" ht="24.75" customHeight="1">
      <c r="A884" s="14">
        <v>882</v>
      </c>
      <c r="B884" s="15">
        <v>110614013104</v>
      </c>
      <c r="C884" s="15" t="s">
        <v>1780</v>
      </c>
      <c r="D884" s="20" t="s">
        <v>1781</v>
      </c>
      <c r="E884" s="20" t="s">
        <v>1749</v>
      </c>
      <c r="F884" s="16">
        <v>60</v>
      </c>
      <c r="G884" s="17">
        <v>16</v>
      </c>
      <c r="H884" s="17" t="s">
        <v>20</v>
      </c>
      <c r="I884" s="18" t="s">
        <v>82</v>
      </c>
    </row>
    <row r="885" spans="1:9" ht="24.75" customHeight="1">
      <c r="A885" s="14">
        <v>883</v>
      </c>
      <c r="B885" s="15">
        <v>110614013118</v>
      </c>
      <c r="C885" s="15" t="s">
        <v>1782</v>
      </c>
      <c r="D885" s="20" t="s">
        <v>1783</v>
      </c>
      <c r="E885" s="20" t="s">
        <v>1749</v>
      </c>
      <c r="F885" s="16">
        <v>60</v>
      </c>
      <c r="G885" s="17">
        <v>16</v>
      </c>
      <c r="H885" s="17" t="s">
        <v>20</v>
      </c>
      <c r="I885" s="18" t="s">
        <v>82</v>
      </c>
    </row>
    <row r="886" spans="1:9" ht="24.75" customHeight="1">
      <c r="A886" s="14">
        <v>884</v>
      </c>
      <c r="B886" s="15">
        <v>110614013126</v>
      </c>
      <c r="C886" s="15" t="s">
        <v>1784</v>
      </c>
      <c r="D886" s="20" t="s">
        <v>1785</v>
      </c>
      <c r="E886" s="20" t="s">
        <v>1749</v>
      </c>
      <c r="F886" s="16">
        <v>60</v>
      </c>
      <c r="G886" s="17">
        <v>16</v>
      </c>
      <c r="H886" s="17" t="s">
        <v>20</v>
      </c>
      <c r="I886" s="18" t="s">
        <v>82</v>
      </c>
    </row>
    <row r="887" spans="1:9" ht="24.75" customHeight="1">
      <c r="A887" s="14">
        <v>885</v>
      </c>
      <c r="B887" s="15">
        <v>110614012930</v>
      </c>
      <c r="C887" s="15" t="s">
        <v>1786</v>
      </c>
      <c r="D887" s="20" t="s">
        <v>1787</v>
      </c>
      <c r="E887" s="20" t="s">
        <v>1749</v>
      </c>
      <c r="F887" s="16">
        <v>58.4</v>
      </c>
      <c r="G887" s="17">
        <v>20</v>
      </c>
      <c r="H887" s="17" t="s">
        <v>20</v>
      </c>
      <c r="I887" s="18" t="s">
        <v>21</v>
      </c>
    </row>
    <row r="888" spans="1:9" ht="24.75" customHeight="1">
      <c r="A888" s="14">
        <v>886</v>
      </c>
      <c r="B888" s="15">
        <v>110614013007</v>
      </c>
      <c r="C888" s="15" t="s">
        <v>1788</v>
      </c>
      <c r="D888" s="20" t="s">
        <v>1789</v>
      </c>
      <c r="E888" s="20" t="s">
        <v>1749</v>
      </c>
      <c r="F888" s="16">
        <v>58.4</v>
      </c>
      <c r="G888" s="17">
        <v>20</v>
      </c>
      <c r="H888" s="17" t="s">
        <v>20</v>
      </c>
      <c r="I888" s="18" t="s">
        <v>21</v>
      </c>
    </row>
    <row r="889" spans="1:9" ht="24.75" customHeight="1">
      <c r="A889" s="14">
        <v>887</v>
      </c>
      <c r="B889" s="15">
        <v>110614013008</v>
      </c>
      <c r="C889" s="15" t="s">
        <v>1790</v>
      </c>
      <c r="D889" s="20" t="s">
        <v>1791</v>
      </c>
      <c r="E889" s="20" t="s">
        <v>1749</v>
      </c>
      <c r="F889" s="16">
        <v>57.6</v>
      </c>
      <c r="G889" s="17">
        <v>22</v>
      </c>
      <c r="H889" s="17" t="s">
        <v>20</v>
      </c>
      <c r="I889" s="18" t="s">
        <v>21</v>
      </c>
    </row>
    <row r="890" spans="1:9" ht="24.75" customHeight="1">
      <c r="A890" s="14">
        <v>888</v>
      </c>
      <c r="B890" s="15">
        <v>110614013011</v>
      </c>
      <c r="C890" s="15" t="s">
        <v>1792</v>
      </c>
      <c r="D890" s="20" t="s">
        <v>1793</v>
      </c>
      <c r="E890" s="20" t="s">
        <v>1749</v>
      </c>
      <c r="F890" s="16">
        <v>57.6</v>
      </c>
      <c r="G890" s="17">
        <v>22</v>
      </c>
      <c r="H890" s="17" t="s">
        <v>20</v>
      </c>
      <c r="I890" s="18" t="s">
        <v>21</v>
      </c>
    </row>
    <row r="891" spans="1:9" ht="24.75" customHeight="1">
      <c r="A891" s="14">
        <v>889</v>
      </c>
      <c r="B891" s="15">
        <v>110614013123</v>
      </c>
      <c r="C891" s="15" t="s">
        <v>1794</v>
      </c>
      <c r="D891" s="20" t="s">
        <v>1795</v>
      </c>
      <c r="E891" s="20" t="s">
        <v>1749</v>
      </c>
      <c r="F891" s="16">
        <v>56.8</v>
      </c>
      <c r="G891" s="17">
        <v>24</v>
      </c>
      <c r="H891" s="17" t="s">
        <v>20</v>
      </c>
      <c r="I891" s="18" t="s">
        <v>21</v>
      </c>
    </row>
    <row r="892" spans="1:9" ht="24.75" customHeight="1">
      <c r="A892" s="14">
        <v>890</v>
      </c>
      <c r="B892" s="15">
        <v>110614013017</v>
      </c>
      <c r="C892" s="15" t="s">
        <v>1796</v>
      </c>
      <c r="D892" s="20" t="s">
        <v>1797</v>
      </c>
      <c r="E892" s="20" t="s">
        <v>1749</v>
      </c>
      <c r="F892" s="16">
        <v>55.6</v>
      </c>
      <c r="G892" s="17">
        <v>25</v>
      </c>
      <c r="H892" s="17" t="s">
        <v>20</v>
      </c>
      <c r="I892" s="18" t="s">
        <v>21</v>
      </c>
    </row>
    <row r="893" spans="1:9" ht="24.75" customHeight="1">
      <c r="A893" s="14">
        <v>891</v>
      </c>
      <c r="B893" s="15">
        <v>110614013028</v>
      </c>
      <c r="C893" s="15" t="s">
        <v>1798</v>
      </c>
      <c r="D893" s="20" t="s">
        <v>1799</v>
      </c>
      <c r="E893" s="20" t="s">
        <v>1749</v>
      </c>
      <c r="F893" s="16">
        <v>55.2</v>
      </c>
      <c r="G893" s="17">
        <v>26</v>
      </c>
      <c r="H893" s="17" t="s">
        <v>20</v>
      </c>
      <c r="I893" s="18" t="s">
        <v>21</v>
      </c>
    </row>
    <row r="894" spans="1:9" ht="24.75" customHeight="1">
      <c r="A894" s="14">
        <v>892</v>
      </c>
      <c r="B894" s="15">
        <v>110614013129</v>
      </c>
      <c r="C894" s="15" t="s">
        <v>1800</v>
      </c>
      <c r="D894" s="20" t="s">
        <v>1801</v>
      </c>
      <c r="E894" s="20" t="s">
        <v>1749</v>
      </c>
      <c r="F894" s="16">
        <v>55.2</v>
      </c>
      <c r="G894" s="17">
        <v>26</v>
      </c>
      <c r="H894" s="17" t="s">
        <v>20</v>
      </c>
      <c r="I894" s="18" t="s">
        <v>21</v>
      </c>
    </row>
    <row r="895" spans="1:9" ht="24.75" customHeight="1">
      <c r="A895" s="14">
        <v>893</v>
      </c>
      <c r="B895" s="15">
        <v>110614013012</v>
      </c>
      <c r="C895" s="15" t="s">
        <v>1802</v>
      </c>
      <c r="D895" s="20" t="s">
        <v>1803</v>
      </c>
      <c r="E895" s="20" t="s">
        <v>1749</v>
      </c>
      <c r="F895" s="16">
        <v>52.4</v>
      </c>
      <c r="G895" s="17">
        <v>28</v>
      </c>
      <c r="H895" s="17" t="s">
        <v>20</v>
      </c>
      <c r="I895" s="18" t="s">
        <v>21</v>
      </c>
    </row>
    <row r="896" spans="1:9" ht="24.75" customHeight="1">
      <c r="A896" s="14">
        <v>894</v>
      </c>
      <c r="B896" s="15">
        <v>110614013110</v>
      </c>
      <c r="C896" s="15" t="s">
        <v>1804</v>
      </c>
      <c r="D896" s="20" t="s">
        <v>1805</v>
      </c>
      <c r="E896" s="20" t="s">
        <v>1749</v>
      </c>
      <c r="F896" s="16">
        <v>52.4</v>
      </c>
      <c r="G896" s="17">
        <v>28</v>
      </c>
      <c r="H896" s="17" t="s">
        <v>20</v>
      </c>
      <c r="I896" s="18" t="s">
        <v>21</v>
      </c>
    </row>
    <row r="897" spans="1:9" ht="24.75" customHeight="1">
      <c r="A897" s="14">
        <v>895</v>
      </c>
      <c r="B897" s="15">
        <v>110614013201</v>
      </c>
      <c r="C897" s="15" t="s">
        <v>1806</v>
      </c>
      <c r="D897" s="20" t="s">
        <v>1807</v>
      </c>
      <c r="E897" s="20" t="s">
        <v>1749</v>
      </c>
      <c r="F897" s="16">
        <v>51.6</v>
      </c>
      <c r="G897" s="17">
        <v>30</v>
      </c>
      <c r="H897" s="17" t="s">
        <v>20</v>
      </c>
      <c r="I897" s="18" t="s">
        <v>21</v>
      </c>
    </row>
    <row r="898" spans="1:9" ht="24.75" customHeight="1">
      <c r="A898" s="14">
        <v>896</v>
      </c>
      <c r="B898" s="15">
        <v>110614013020</v>
      </c>
      <c r="C898" s="15" t="s">
        <v>1808</v>
      </c>
      <c r="D898" s="20" t="s">
        <v>1809</v>
      </c>
      <c r="E898" s="20" t="s">
        <v>1749</v>
      </c>
      <c r="F898" s="16">
        <v>51.2</v>
      </c>
      <c r="G898" s="17">
        <v>31</v>
      </c>
      <c r="H898" s="17" t="s">
        <v>20</v>
      </c>
      <c r="I898" s="18" t="s">
        <v>21</v>
      </c>
    </row>
    <row r="899" spans="1:9" ht="24.75" customHeight="1">
      <c r="A899" s="14">
        <v>897</v>
      </c>
      <c r="B899" s="15">
        <v>110614013121</v>
      </c>
      <c r="C899" s="15" t="s">
        <v>1810</v>
      </c>
      <c r="D899" s="20" t="s">
        <v>1811</v>
      </c>
      <c r="E899" s="20" t="s">
        <v>1749</v>
      </c>
      <c r="F899" s="16">
        <v>51.2</v>
      </c>
      <c r="G899" s="17">
        <v>31</v>
      </c>
      <c r="H899" s="17" t="s">
        <v>20</v>
      </c>
      <c r="I899" s="18" t="s">
        <v>21</v>
      </c>
    </row>
    <row r="900" spans="1:9" ht="24.75" customHeight="1">
      <c r="A900" s="14">
        <v>898</v>
      </c>
      <c r="B900" s="15">
        <v>110614012927</v>
      </c>
      <c r="C900" s="15" t="s">
        <v>1812</v>
      </c>
      <c r="D900" s="20" t="s">
        <v>1813</v>
      </c>
      <c r="E900" s="20" t="s">
        <v>1749</v>
      </c>
      <c r="F900" s="16">
        <v>49.6</v>
      </c>
      <c r="G900" s="17">
        <v>33</v>
      </c>
      <c r="H900" s="17" t="s">
        <v>20</v>
      </c>
      <c r="I900" s="18" t="s">
        <v>21</v>
      </c>
    </row>
    <row r="901" spans="1:9" ht="24.75" customHeight="1">
      <c r="A901" s="14">
        <v>899</v>
      </c>
      <c r="B901" s="15">
        <v>110614013013</v>
      </c>
      <c r="C901" s="15" t="s">
        <v>1814</v>
      </c>
      <c r="D901" s="20" t="s">
        <v>1815</v>
      </c>
      <c r="E901" s="20" t="s">
        <v>1749</v>
      </c>
      <c r="F901" s="16">
        <v>49.6</v>
      </c>
      <c r="G901" s="17">
        <v>33</v>
      </c>
      <c r="H901" s="17" t="s">
        <v>20</v>
      </c>
      <c r="I901" s="18" t="s">
        <v>21</v>
      </c>
    </row>
    <row r="902" spans="1:9" ht="24.75" customHeight="1">
      <c r="A902" s="14">
        <v>900</v>
      </c>
      <c r="B902" s="15">
        <v>110614013107</v>
      </c>
      <c r="C902" s="15" t="s">
        <v>1816</v>
      </c>
      <c r="D902" s="20" t="s">
        <v>1817</v>
      </c>
      <c r="E902" s="20" t="s">
        <v>1749</v>
      </c>
      <c r="F902" s="16">
        <v>46.8</v>
      </c>
      <c r="G902" s="17">
        <v>35</v>
      </c>
      <c r="H902" s="17" t="s">
        <v>20</v>
      </c>
      <c r="I902" s="18" t="s">
        <v>21</v>
      </c>
    </row>
    <row r="903" spans="1:9" ht="24.75" customHeight="1">
      <c r="A903" s="14">
        <v>901</v>
      </c>
      <c r="B903" s="15">
        <v>110614013014</v>
      </c>
      <c r="C903" s="15" t="s">
        <v>1818</v>
      </c>
      <c r="D903" s="20" t="s">
        <v>1819</v>
      </c>
      <c r="E903" s="20" t="s">
        <v>1749</v>
      </c>
      <c r="F903" s="16">
        <v>41.2</v>
      </c>
      <c r="G903" s="17">
        <v>36</v>
      </c>
      <c r="H903" s="17" t="s">
        <v>20</v>
      </c>
      <c r="I903" s="18" t="s">
        <v>21</v>
      </c>
    </row>
    <row r="904" spans="1:9" ht="24.75" customHeight="1">
      <c r="A904" s="14">
        <v>902</v>
      </c>
      <c r="B904" s="15">
        <v>110614013030</v>
      </c>
      <c r="C904" s="15" t="s">
        <v>1820</v>
      </c>
      <c r="D904" s="20" t="s">
        <v>1821</v>
      </c>
      <c r="E904" s="20" t="s">
        <v>1749</v>
      </c>
      <c r="F904" s="16">
        <v>38</v>
      </c>
      <c r="G904" s="17">
        <v>37</v>
      </c>
      <c r="H904" s="17" t="s">
        <v>20</v>
      </c>
      <c r="I904" s="18" t="s">
        <v>21</v>
      </c>
    </row>
    <row r="905" spans="1:9" ht="24.75" customHeight="1">
      <c r="A905" s="14">
        <v>903</v>
      </c>
      <c r="B905" s="15">
        <v>110614012926</v>
      </c>
      <c r="C905" s="15" t="s">
        <v>1822</v>
      </c>
      <c r="D905" s="20" t="s">
        <v>1823</v>
      </c>
      <c r="E905" s="20" t="s">
        <v>1749</v>
      </c>
      <c r="F905" s="16">
        <v>0</v>
      </c>
      <c r="G905" s="17">
        <v>38</v>
      </c>
      <c r="H905" s="17" t="s">
        <v>20</v>
      </c>
      <c r="I905" s="18" t="s">
        <v>43</v>
      </c>
    </row>
    <row r="906" spans="1:9" ht="24.75" customHeight="1">
      <c r="A906" s="14">
        <v>904</v>
      </c>
      <c r="B906" s="15">
        <v>110614012929</v>
      </c>
      <c r="C906" s="15" t="s">
        <v>1824</v>
      </c>
      <c r="D906" s="20" t="s">
        <v>1825</v>
      </c>
      <c r="E906" s="20" t="s">
        <v>1749</v>
      </c>
      <c r="F906" s="16">
        <v>0</v>
      </c>
      <c r="G906" s="17">
        <v>38</v>
      </c>
      <c r="H906" s="17" t="s">
        <v>20</v>
      </c>
      <c r="I906" s="18" t="s">
        <v>43</v>
      </c>
    </row>
    <row r="907" spans="1:9" ht="24.75" customHeight="1">
      <c r="A907" s="14">
        <v>905</v>
      </c>
      <c r="B907" s="15">
        <v>110614013002</v>
      </c>
      <c r="C907" s="15" t="s">
        <v>1826</v>
      </c>
      <c r="D907" s="20" t="s">
        <v>1827</v>
      </c>
      <c r="E907" s="20" t="s">
        <v>1749</v>
      </c>
      <c r="F907" s="16">
        <v>0</v>
      </c>
      <c r="G907" s="17">
        <v>38</v>
      </c>
      <c r="H907" s="17" t="s">
        <v>20</v>
      </c>
      <c r="I907" s="18" t="s">
        <v>43</v>
      </c>
    </row>
    <row r="908" spans="1:9" ht="24.75" customHeight="1">
      <c r="A908" s="14">
        <v>906</v>
      </c>
      <c r="B908" s="15">
        <v>110614013004</v>
      </c>
      <c r="C908" s="15" t="s">
        <v>1828</v>
      </c>
      <c r="D908" s="20" t="s">
        <v>1829</v>
      </c>
      <c r="E908" s="20" t="s">
        <v>1749</v>
      </c>
      <c r="F908" s="16">
        <v>0</v>
      </c>
      <c r="G908" s="17">
        <v>38</v>
      </c>
      <c r="H908" s="17" t="s">
        <v>20</v>
      </c>
      <c r="I908" s="18" t="s">
        <v>43</v>
      </c>
    </row>
    <row r="909" spans="1:9" ht="24.75" customHeight="1">
      <c r="A909" s="14">
        <v>907</v>
      </c>
      <c r="B909" s="15">
        <v>110614013005</v>
      </c>
      <c r="C909" s="15" t="s">
        <v>1830</v>
      </c>
      <c r="D909" s="20" t="s">
        <v>1831</v>
      </c>
      <c r="E909" s="20" t="s">
        <v>1749</v>
      </c>
      <c r="F909" s="16">
        <v>0</v>
      </c>
      <c r="G909" s="17">
        <v>38</v>
      </c>
      <c r="H909" s="17" t="s">
        <v>20</v>
      </c>
      <c r="I909" s="18" t="s">
        <v>43</v>
      </c>
    </row>
    <row r="910" spans="1:9" ht="24.75" customHeight="1">
      <c r="A910" s="14">
        <v>908</v>
      </c>
      <c r="B910" s="15">
        <v>110614013006</v>
      </c>
      <c r="C910" s="15" t="s">
        <v>1832</v>
      </c>
      <c r="D910" s="20" t="s">
        <v>1833</v>
      </c>
      <c r="E910" s="20" t="s">
        <v>1749</v>
      </c>
      <c r="F910" s="16">
        <v>0</v>
      </c>
      <c r="G910" s="17">
        <v>38</v>
      </c>
      <c r="H910" s="17" t="s">
        <v>20</v>
      </c>
      <c r="I910" s="18" t="s">
        <v>43</v>
      </c>
    </row>
    <row r="911" spans="1:9" ht="24.75" customHeight="1">
      <c r="A911" s="14">
        <v>909</v>
      </c>
      <c r="B911" s="15">
        <v>110614013016</v>
      </c>
      <c r="C911" s="15" t="s">
        <v>1834</v>
      </c>
      <c r="D911" s="20" t="s">
        <v>1835</v>
      </c>
      <c r="E911" s="20" t="s">
        <v>1749</v>
      </c>
      <c r="F911" s="16">
        <v>0</v>
      </c>
      <c r="G911" s="17">
        <v>38</v>
      </c>
      <c r="H911" s="17" t="s">
        <v>20</v>
      </c>
      <c r="I911" s="18" t="s">
        <v>43</v>
      </c>
    </row>
    <row r="912" spans="1:9" ht="24.75" customHeight="1">
      <c r="A912" s="14">
        <v>910</v>
      </c>
      <c r="B912" s="15">
        <v>110614013019</v>
      </c>
      <c r="C912" s="15" t="s">
        <v>1836</v>
      </c>
      <c r="D912" s="20" t="s">
        <v>1837</v>
      </c>
      <c r="E912" s="20" t="s">
        <v>1749</v>
      </c>
      <c r="F912" s="16">
        <v>0</v>
      </c>
      <c r="G912" s="17">
        <v>38</v>
      </c>
      <c r="H912" s="17" t="s">
        <v>20</v>
      </c>
      <c r="I912" s="18" t="s">
        <v>43</v>
      </c>
    </row>
    <row r="913" spans="1:9" ht="24.75" customHeight="1">
      <c r="A913" s="14">
        <v>911</v>
      </c>
      <c r="B913" s="15">
        <v>110614013021</v>
      </c>
      <c r="C913" s="15" t="s">
        <v>1838</v>
      </c>
      <c r="D913" s="20" t="s">
        <v>1839</v>
      </c>
      <c r="E913" s="20" t="s">
        <v>1749</v>
      </c>
      <c r="F913" s="16">
        <v>0</v>
      </c>
      <c r="G913" s="17">
        <v>38</v>
      </c>
      <c r="H913" s="17" t="s">
        <v>20</v>
      </c>
      <c r="I913" s="18" t="s">
        <v>43</v>
      </c>
    </row>
    <row r="914" spans="1:9" ht="24.75" customHeight="1">
      <c r="A914" s="14">
        <v>912</v>
      </c>
      <c r="B914" s="15">
        <v>110614013022</v>
      </c>
      <c r="C914" s="15" t="s">
        <v>1840</v>
      </c>
      <c r="D914" s="20" t="s">
        <v>1615</v>
      </c>
      <c r="E914" s="20" t="s">
        <v>1749</v>
      </c>
      <c r="F914" s="16">
        <v>0</v>
      </c>
      <c r="G914" s="17">
        <v>38</v>
      </c>
      <c r="H914" s="17" t="s">
        <v>20</v>
      </c>
      <c r="I914" s="18" t="s">
        <v>43</v>
      </c>
    </row>
    <row r="915" spans="1:9" ht="24.75" customHeight="1">
      <c r="A915" s="14">
        <v>913</v>
      </c>
      <c r="B915" s="15">
        <v>110614013023</v>
      </c>
      <c r="C915" s="15" t="s">
        <v>1841</v>
      </c>
      <c r="D915" s="20" t="s">
        <v>1842</v>
      </c>
      <c r="E915" s="20" t="s">
        <v>1749</v>
      </c>
      <c r="F915" s="16">
        <v>0</v>
      </c>
      <c r="G915" s="17">
        <v>38</v>
      </c>
      <c r="H915" s="17" t="s">
        <v>20</v>
      </c>
      <c r="I915" s="18" t="s">
        <v>43</v>
      </c>
    </row>
    <row r="916" spans="1:9" ht="24.75" customHeight="1">
      <c r="A916" s="14">
        <v>914</v>
      </c>
      <c r="B916" s="15">
        <v>110614013024</v>
      </c>
      <c r="C916" s="15" t="s">
        <v>1843</v>
      </c>
      <c r="D916" s="20" t="s">
        <v>1844</v>
      </c>
      <c r="E916" s="20" t="s">
        <v>1749</v>
      </c>
      <c r="F916" s="16">
        <v>0</v>
      </c>
      <c r="G916" s="17">
        <v>38</v>
      </c>
      <c r="H916" s="17" t="s">
        <v>20</v>
      </c>
      <c r="I916" s="18" t="s">
        <v>43</v>
      </c>
    </row>
    <row r="917" spans="1:9" ht="24.75" customHeight="1">
      <c r="A917" s="14">
        <v>915</v>
      </c>
      <c r="B917" s="15">
        <v>110614013025</v>
      </c>
      <c r="C917" s="15" t="s">
        <v>1845</v>
      </c>
      <c r="D917" s="20" t="s">
        <v>1846</v>
      </c>
      <c r="E917" s="20" t="s">
        <v>1749</v>
      </c>
      <c r="F917" s="16">
        <v>0</v>
      </c>
      <c r="G917" s="17">
        <v>38</v>
      </c>
      <c r="H917" s="17" t="s">
        <v>20</v>
      </c>
      <c r="I917" s="18" t="s">
        <v>43</v>
      </c>
    </row>
    <row r="918" spans="1:9" ht="24.75" customHeight="1">
      <c r="A918" s="14">
        <v>916</v>
      </c>
      <c r="B918" s="15">
        <v>110614013026</v>
      </c>
      <c r="C918" s="15" t="s">
        <v>1847</v>
      </c>
      <c r="D918" s="20" t="s">
        <v>1848</v>
      </c>
      <c r="E918" s="20" t="s">
        <v>1749</v>
      </c>
      <c r="F918" s="16">
        <v>0</v>
      </c>
      <c r="G918" s="17">
        <v>38</v>
      </c>
      <c r="H918" s="17" t="s">
        <v>20</v>
      </c>
      <c r="I918" s="18" t="s">
        <v>43</v>
      </c>
    </row>
    <row r="919" spans="1:9" ht="24.75" customHeight="1">
      <c r="A919" s="14">
        <v>917</v>
      </c>
      <c r="B919" s="15">
        <v>110614013029</v>
      </c>
      <c r="C919" s="15" t="s">
        <v>1849</v>
      </c>
      <c r="D919" s="20" t="s">
        <v>1850</v>
      </c>
      <c r="E919" s="20" t="s">
        <v>1749</v>
      </c>
      <c r="F919" s="16">
        <v>0</v>
      </c>
      <c r="G919" s="17">
        <v>38</v>
      </c>
      <c r="H919" s="17" t="s">
        <v>20</v>
      </c>
      <c r="I919" s="18" t="s">
        <v>43</v>
      </c>
    </row>
    <row r="920" spans="1:9" ht="24.75" customHeight="1">
      <c r="A920" s="14">
        <v>918</v>
      </c>
      <c r="B920" s="15">
        <v>110614013102</v>
      </c>
      <c r="C920" s="15" t="s">
        <v>1851</v>
      </c>
      <c r="D920" s="20" t="s">
        <v>1852</v>
      </c>
      <c r="E920" s="20" t="s">
        <v>1749</v>
      </c>
      <c r="F920" s="16">
        <v>0</v>
      </c>
      <c r="G920" s="17">
        <v>38</v>
      </c>
      <c r="H920" s="17" t="s">
        <v>20</v>
      </c>
      <c r="I920" s="18" t="s">
        <v>43</v>
      </c>
    </row>
    <row r="921" spans="1:9" ht="24.75" customHeight="1">
      <c r="A921" s="14">
        <v>919</v>
      </c>
      <c r="B921" s="15">
        <v>110614013103</v>
      </c>
      <c r="C921" s="15" t="s">
        <v>1853</v>
      </c>
      <c r="D921" s="20" t="s">
        <v>1854</v>
      </c>
      <c r="E921" s="20" t="s">
        <v>1749</v>
      </c>
      <c r="F921" s="16">
        <v>0</v>
      </c>
      <c r="G921" s="17">
        <v>38</v>
      </c>
      <c r="H921" s="17" t="s">
        <v>20</v>
      </c>
      <c r="I921" s="18" t="s">
        <v>43</v>
      </c>
    </row>
    <row r="922" spans="1:9" ht="24.75" customHeight="1">
      <c r="A922" s="14">
        <v>920</v>
      </c>
      <c r="B922" s="15">
        <v>110614013105</v>
      </c>
      <c r="C922" s="15" t="s">
        <v>1855</v>
      </c>
      <c r="D922" s="20" t="s">
        <v>1856</v>
      </c>
      <c r="E922" s="20" t="s">
        <v>1749</v>
      </c>
      <c r="F922" s="16">
        <v>0</v>
      </c>
      <c r="G922" s="17">
        <v>38</v>
      </c>
      <c r="H922" s="17" t="s">
        <v>20</v>
      </c>
      <c r="I922" s="18" t="s">
        <v>43</v>
      </c>
    </row>
    <row r="923" spans="1:9" ht="24.75" customHeight="1">
      <c r="A923" s="14">
        <v>921</v>
      </c>
      <c r="B923" s="15">
        <v>110614013106</v>
      </c>
      <c r="C923" s="15" t="s">
        <v>1857</v>
      </c>
      <c r="D923" s="20" t="s">
        <v>1858</v>
      </c>
      <c r="E923" s="20" t="s">
        <v>1749</v>
      </c>
      <c r="F923" s="16">
        <v>0</v>
      </c>
      <c r="G923" s="17">
        <v>38</v>
      </c>
      <c r="H923" s="17" t="s">
        <v>20</v>
      </c>
      <c r="I923" s="18" t="s">
        <v>43</v>
      </c>
    </row>
    <row r="924" spans="1:9" ht="24.75" customHeight="1">
      <c r="A924" s="14">
        <v>922</v>
      </c>
      <c r="B924" s="15">
        <v>110614013111</v>
      </c>
      <c r="C924" s="15" t="s">
        <v>1859</v>
      </c>
      <c r="D924" s="20" t="s">
        <v>1860</v>
      </c>
      <c r="E924" s="20" t="s">
        <v>1749</v>
      </c>
      <c r="F924" s="16">
        <v>0</v>
      </c>
      <c r="G924" s="17">
        <v>38</v>
      </c>
      <c r="H924" s="17" t="s">
        <v>20</v>
      </c>
      <c r="I924" s="18" t="s">
        <v>43</v>
      </c>
    </row>
    <row r="925" spans="1:9" ht="24.75" customHeight="1">
      <c r="A925" s="14">
        <v>923</v>
      </c>
      <c r="B925" s="15">
        <v>110614013112</v>
      </c>
      <c r="C925" s="15" t="s">
        <v>1861</v>
      </c>
      <c r="D925" s="20" t="s">
        <v>1862</v>
      </c>
      <c r="E925" s="20" t="s">
        <v>1749</v>
      </c>
      <c r="F925" s="16">
        <v>0</v>
      </c>
      <c r="G925" s="17">
        <v>38</v>
      </c>
      <c r="H925" s="17" t="s">
        <v>20</v>
      </c>
      <c r="I925" s="18" t="s">
        <v>43</v>
      </c>
    </row>
    <row r="926" spans="1:9" ht="24.75" customHeight="1">
      <c r="A926" s="14">
        <v>924</v>
      </c>
      <c r="B926" s="15">
        <v>110614013113</v>
      </c>
      <c r="C926" s="15" t="s">
        <v>1863</v>
      </c>
      <c r="D926" s="20" t="s">
        <v>1864</v>
      </c>
      <c r="E926" s="20" t="s">
        <v>1749</v>
      </c>
      <c r="F926" s="16">
        <v>0</v>
      </c>
      <c r="G926" s="17">
        <v>38</v>
      </c>
      <c r="H926" s="17" t="s">
        <v>20</v>
      </c>
      <c r="I926" s="18" t="s">
        <v>43</v>
      </c>
    </row>
    <row r="927" spans="1:9" ht="24.75" customHeight="1">
      <c r="A927" s="14">
        <v>925</v>
      </c>
      <c r="B927" s="15">
        <v>110614013114</v>
      </c>
      <c r="C927" s="15" t="s">
        <v>1865</v>
      </c>
      <c r="D927" s="20" t="s">
        <v>1866</v>
      </c>
      <c r="E927" s="20" t="s">
        <v>1749</v>
      </c>
      <c r="F927" s="16">
        <v>0</v>
      </c>
      <c r="G927" s="17">
        <v>38</v>
      </c>
      <c r="H927" s="17" t="s">
        <v>20</v>
      </c>
      <c r="I927" s="18" t="s">
        <v>43</v>
      </c>
    </row>
    <row r="928" spans="1:9" ht="24.75" customHeight="1">
      <c r="A928" s="14">
        <v>926</v>
      </c>
      <c r="B928" s="15">
        <v>110614013115</v>
      </c>
      <c r="C928" s="15" t="s">
        <v>1867</v>
      </c>
      <c r="D928" s="20" t="s">
        <v>1868</v>
      </c>
      <c r="E928" s="20" t="s">
        <v>1749</v>
      </c>
      <c r="F928" s="16">
        <v>0</v>
      </c>
      <c r="G928" s="17">
        <v>38</v>
      </c>
      <c r="H928" s="17" t="s">
        <v>20</v>
      </c>
      <c r="I928" s="18" t="s">
        <v>43</v>
      </c>
    </row>
    <row r="929" spans="1:9" ht="24.75" customHeight="1">
      <c r="A929" s="14">
        <v>927</v>
      </c>
      <c r="B929" s="15">
        <v>110614013116</v>
      </c>
      <c r="C929" s="15" t="s">
        <v>1869</v>
      </c>
      <c r="D929" s="20" t="s">
        <v>1870</v>
      </c>
      <c r="E929" s="20" t="s">
        <v>1749</v>
      </c>
      <c r="F929" s="16">
        <v>0</v>
      </c>
      <c r="G929" s="17">
        <v>38</v>
      </c>
      <c r="H929" s="17" t="s">
        <v>20</v>
      </c>
      <c r="I929" s="18" t="s">
        <v>43</v>
      </c>
    </row>
    <row r="930" spans="1:9" ht="24.75" customHeight="1">
      <c r="A930" s="14">
        <v>928</v>
      </c>
      <c r="B930" s="15">
        <v>110614013119</v>
      </c>
      <c r="C930" s="15" t="s">
        <v>1871</v>
      </c>
      <c r="D930" s="20" t="s">
        <v>1872</v>
      </c>
      <c r="E930" s="20" t="s">
        <v>1749</v>
      </c>
      <c r="F930" s="16">
        <v>0</v>
      </c>
      <c r="G930" s="17">
        <v>38</v>
      </c>
      <c r="H930" s="17" t="s">
        <v>20</v>
      </c>
      <c r="I930" s="18" t="s">
        <v>43</v>
      </c>
    </row>
    <row r="931" spans="1:9" ht="24.75" customHeight="1">
      <c r="A931" s="14">
        <v>929</v>
      </c>
      <c r="B931" s="15">
        <v>110614013120</v>
      </c>
      <c r="C931" s="15" t="s">
        <v>1873</v>
      </c>
      <c r="D931" s="20" t="s">
        <v>1874</v>
      </c>
      <c r="E931" s="20" t="s">
        <v>1749</v>
      </c>
      <c r="F931" s="16">
        <v>0</v>
      </c>
      <c r="G931" s="17">
        <v>38</v>
      </c>
      <c r="H931" s="17" t="s">
        <v>20</v>
      </c>
      <c r="I931" s="18" t="s">
        <v>43</v>
      </c>
    </row>
    <row r="932" spans="1:9" ht="24.75" customHeight="1">
      <c r="A932" s="14">
        <v>930</v>
      </c>
      <c r="B932" s="15">
        <v>110614013122</v>
      </c>
      <c r="C932" s="15" t="s">
        <v>1875</v>
      </c>
      <c r="D932" s="20" t="s">
        <v>1876</v>
      </c>
      <c r="E932" s="20" t="s">
        <v>1749</v>
      </c>
      <c r="F932" s="16">
        <v>0</v>
      </c>
      <c r="G932" s="17">
        <v>38</v>
      </c>
      <c r="H932" s="17" t="s">
        <v>20</v>
      </c>
      <c r="I932" s="18" t="s">
        <v>43</v>
      </c>
    </row>
    <row r="933" spans="1:9" ht="24.75" customHeight="1">
      <c r="A933" s="14">
        <v>931</v>
      </c>
      <c r="B933" s="15">
        <v>110614013124</v>
      </c>
      <c r="C933" s="15" t="s">
        <v>1877</v>
      </c>
      <c r="D933" s="20" t="s">
        <v>1878</v>
      </c>
      <c r="E933" s="20" t="s">
        <v>1749</v>
      </c>
      <c r="F933" s="16">
        <v>0</v>
      </c>
      <c r="G933" s="17">
        <v>38</v>
      </c>
      <c r="H933" s="17" t="s">
        <v>20</v>
      </c>
      <c r="I933" s="18" t="s">
        <v>43</v>
      </c>
    </row>
    <row r="934" spans="1:9" ht="24.75" customHeight="1">
      <c r="A934" s="14">
        <v>932</v>
      </c>
      <c r="B934" s="15">
        <v>110614013125</v>
      </c>
      <c r="C934" s="15" t="s">
        <v>1879</v>
      </c>
      <c r="D934" s="20" t="s">
        <v>1880</v>
      </c>
      <c r="E934" s="20" t="s">
        <v>1749</v>
      </c>
      <c r="F934" s="16">
        <v>0</v>
      </c>
      <c r="G934" s="17">
        <v>38</v>
      </c>
      <c r="H934" s="17" t="s">
        <v>20</v>
      </c>
      <c r="I934" s="18" t="s">
        <v>43</v>
      </c>
    </row>
    <row r="935" spans="1:9" ht="24.75" customHeight="1">
      <c r="A935" s="14">
        <v>933</v>
      </c>
      <c r="B935" s="15">
        <v>110614013127</v>
      </c>
      <c r="C935" s="15" t="s">
        <v>1881</v>
      </c>
      <c r="D935" s="20" t="s">
        <v>1882</v>
      </c>
      <c r="E935" s="20" t="s">
        <v>1749</v>
      </c>
      <c r="F935" s="16">
        <v>0</v>
      </c>
      <c r="G935" s="17">
        <v>38</v>
      </c>
      <c r="H935" s="17" t="s">
        <v>20</v>
      </c>
      <c r="I935" s="18" t="s">
        <v>43</v>
      </c>
    </row>
    <row r="936" spans="1:9" ht="24.75" customHeight="1">
      <c r="A936" s="14">
        <v>934</v>
      </c>
      <c r="B936" s="15">
        <v>110614013128</v>
      </c>
      <c r="C936" s="15" t="s">
        <v>1883</v>
      </c>
      <c r="D936" s="20" t="s">
        <v>1884</v>
      </c>
      <c r="E936" s="20" t="s">
        <v>1749</v>
      </c>
      <c r="F936" s="16">
        <v>0</v>
      </c>
      <c r="G936" s="17">
        <v>38</v>
      </c>
      <c r="H936" s="17" t="s">
        <v>20</v>
      </c>
      <c r="I936" s="18" t="s">
        <v>43</v>
      </c>
    </row>
    <row r="937" spans="1:9" ht="24.75" customHeight="1">
      <c r="A937" s="14">
        <v>935</v>
      </c>
      <c r="B937" s="15">
        <v>110614013202</v>
      </c>
      <c r="C937" s="15" t="s">
        <v>1885</v>
      </c>
      <c r="D937" s="20" t="s">
        <v>1886</v>
      </c>
      <c r="E937" s="20" t="s">
        <v>1749</v>
      </c>
      <c r="F937" s="16">
        <v>0</v>
      </c>
      <c r="G937" s="17">
        <v>38</v>
      </c>
      <c r="H937" s="17" t="s">
        <v>20</v>
      </c>
      <c r="I937" s="18" t="s">
        <v>43</v>
      </c>
    </row>
    <row r="938" spans="1:9" ht="24.75" customHeight="1">
      <c r="A938" s="14">
        <v>936</v>
      </c>
      <c r="B938" s="15">
        <v>110614013203</v>
      </c>
      <c r="C938" s="15" t="s">
        <v>1887</v>
      </c>
      <c r="D938" s="20" t="s">
        <v>1888</v>
      </c>
      <c r="E938" s="20" t="s">
        <v>1749</v>
      </c>
      <c r="F938" s="16">
        <v>0</v>
      </c>
      <c r="G938" s="17">
        <v>38</v>
      </c>
      <c r="H938" s="17" t="s">
        <v>20</v>
      </c>
      <c r="I938" s="18" t="s">
        <v>43</v>
      </c>
    </row>
    <row r="939" spans="1:9" ht="24.75" customHeight="1">
      <c r="A939" s="14">
        <v>937</v>
      </c>
      <c r="B939" s="15">
        <v>110614013204</v>
      </c>
      <c r="C939" s="15" t="s">
        <v>1889</v>
      </c>
      <c r="D939" s="20" t="s">
        <v>1890</v>
      </c>
      <c r="E939" s="20" t="s">
        <v>1749</v>
      </c>
      <c r="F939" s="16">
        <v>0</v>
      </c>
      <c r="G939" s="17">
        <v>38</v>
      </c>
      <c r="H939" s="17" t="s">
        <v>20</v>
      </c>
      <c r="I939" s="18" t="s">
        <v>43</v>
      </c>
    </row>
    <row r="940" spans="1:9" ht="24.75" customHeight="1">
      <c r="A940" s="14">
        <v>938</v>
      </c>
      <c r="B940" s="15">
        <v>110614013207</v>
      </c>
      <c r="C940" s="15" t="s">
        <v>1891</v>
      </c>
      <c r="D940" s="20" t="s">
        <v>1892</v>
      </c>
      <c r="E940" s="20" t="s">
        <v>1749</v>
      </c>
      <c r="F940" s="16">
        <v>0</v>
      </c>
      <c r="G940" s="17">
        <v>38</v>
      </c>
      <c r="H940" s="17" t="s">
        <v>20</v>
      </c>
      <c r="I940" s="18" t="s">
        <v>43</v>
      </c>
    </row>
    <row r="941" spans="1:9" ht="24.75" customHeight="1">
      <c r="A941" s="14">
        <v>939</v>
      </c>
      <c r="B941" s="15">
        <v>110614013208</v>
      </c>
      <c r="C941" s="15" t="s">
        <v>1893</v>
      </c>
      <c r="D941" s="20" t="s">
        <v>1894</v>
      </c>
      <c r="E941" s="20" t="s">
        <v>1749</v>
      </c>
      <c r="F941" s="16">
        <v>0</v>
      </c>
      <c r="G941" s="17">
        <v>38</v>
      </c>
      <c r="H941" s="17" t="s">
        <v>20</v>
      </c>
      <c r="I941" s="18" t="s">
        <v>43</v>
      </c>
    </row>
    <row r="942" spans="1:9" ht="24.75" customHeight="1">
      <c r="A942" s="14">
        <v>940</v>
      </c>
      <c r="B942" s="15">
        <v>110614013210</v>
      </c>
      <c r="C942" s="15" t="s">
        <v>1895</v>
      </c>
      <c r="D942" s="20" t="s">
        <v>1896</v>
      </c>
      <c r="E942" s="20" t="s">
        <v>1749</v>
      </c>
      <c r="F942" s="16">
        <v>0</v>
      </c>
      <c r="G942" s="17">
        <v>38</v>
      </c>
      <c r="H942" s="17" t="s">
        <v>20</v>
      </c>
      <c r="I942" s="18" t="s">
        <v>43</v>
      </c>
    </row>
    <row r="943" spans="1:9" ht="24.75" customHeight="1">
      <c r="A943" s="14">
        <v>941</v>
      </c>
      <c r="B943" s="15">
        <v>110614013211</v>
      </c>
      <c r="C943" s="15" t="s">
        <v>1897</v>
      </c>
      <c r="D943" s="20" t="s">
        <v>1898</v>
      </c>
      <c r="E943" s="20" t="s">
        <v>1749</v>
      </c>
      <c r="F943" s="16">
        <v>0</v>
      </c>
      <c r="G943" s="17">
        <v>38</v>
      </c>
      <c r="H943" s="17" t="s">
        <v>20</v>
      </c>
      <c r="I943" s="18" t="s">
        <v>43</v>
      </c>
    </row>
    <row r="944" spans="1:9" ht="14.25">
      <c r="A944" s="13">
        <v>1</v>
      </c>
      <c r="B944" s="14"/>
      <c r="C944" s="14" t="s">
        <v>1899</v>
      </c>
      <c r="D944" s="14" t="str">
        <f>"容清"</f>
        <v>容清</v>
      </c>
      <c r="E944" s="14" t="s">
        <v>1900</v>
      </c>
      <c r="F944" s="13" t="s">
        <v>1901</v>
      </c>
      <c r="G944" s="13" t="s">
        <v>1901</v>
      </c>
      <c r="H944" s="17" t="s">
        <v>734</v>
      </c>
      <c r="I944" s="18" t="s">
        <v>13</v>
      </c>
    </row>
    <row r="945" spans="1:9" ht="14.25">
      <c r="A945" s="13">
        <v>2</v>
      </c>
      <c r="B945" s="14"/>
      <c r="C945" s="14" t="s">
        <v>1902</v>
      </c>
      <c r="D945" s="14" t="str">
        <f>"蔡亲冠"</f>
        <v>蔡亲冠</v>
      </c>
      <c r="E945" s="14" t="s">
        <v>1900</v>
      </c>
      <c r="F945" s="13" t="s">
        <v>1901</v>
      </c>
      <c r="G945" s="13" t="s">
        <v>1901</v>
      </c>
      <c r="H945" s="17" t="s">
        <v>734</v>
      </c>
      <c r="I945" s="18" t="s">
        <v>13</v>
      </c>
    </row>
    <row r="946" spans="1:9" ht="14.25">
      <c r="A946" s="13">
        <v>3</v>
      </c>
      <c r="B946" s="14"/>
      <c r="C946" s="14" t="s">
        <v>1903</v>
      </c>
      <c r="D946" s="14" t="str">
        <f>"王芳"</f>
        <v>王芳</v>
      </c>
      <c r="E946" s="14" t="s">
        <v>1900</v>
      </c>
      <c r="F946" s="13" t="s">
        <v>1901</v>
      </c>
      <c r="G946" s="13" t="s">
        <v>1901</v>
      </c>
      <c r="H946" s="17" t="s">
        <v>734</v>
      </c>
      <c r="I946" s="18" t="s">
        <v>13</v>
      </c>
    </row>
    <row r="947" spans="1:9" ht="14.25">
      <c r="A947" s="13">
        <v>4</v>
      </c>
      <c r="B947" s="14"/>
      <c r="C947" s="14" t="s">
        <v>1904</v>
      </c>
      <c r="D947" s="14" t="str">
        <f>"徐济辉"</f>
        <v>徐济辉</v>
      </c>
      <c r="E947" s="14" t="s">
        <v>1900</v>
      </c>
      <c r="F947" s="13" t="s">
        <v>1901</v>
      </c>
      <c r="G947" s="13" t="s">
        <v>1901</v>
      </c>
      <c r="H947" s="17" t="s">
        <v>734</v>
      </c>
      <c r="I947" s="18" t="s">
        <v>13</v>
      </c>
    </row>
    <row r="948" spans="1:9" ht="14.25">
      <c r="A948" s="13">
        <v>5</v>
      </c>
      <c r="B948" s="14"/>
      <c r="C948" s="14" t="s">
        <v>1905</v>
      </c>
      <c r="D948" s="14" t="str">
        <f>"邢武"</f>
        <v>邢武</v>
      </c>
      <c r="E948" s="14" t="s">
        <v>1900</v>
      </c>
      <c r="F948" s="13" t="s">
        <v>1901</v>
      </c>
      <c r="G948" s="13" t="s">
        <v>1901</v>
      </c>
      <c r="H948" s="17" t="s">
        <v>734</v>
      </c>
      <c r="I948" s="18" t="s">
        <v>13</v>
      </c>
    </row>
    <row r="949" spans="1:9" ht="14.25">
      <c r="A949" s="13">
        <v>6</v>
      </c>
      <c r="B949" s="14"/>
      <c r="C949" s="14" t="s">
        <v>1906</v>
      </c>
      <c r="D949" s="14" t="str">
        <f>"文武双"</f>
        <v>文武双</v>
      </c>
      <c r="E949" s="14" t="s">
        <v>1900</v>
      </c>
      <c r="F949" s="13" t="s">
        <v>1901</v>
      </c>
      <c r="G949" s="13" t="s">
        <v>1901</v>
      </c>
      <c r="H949" s="17" t="s">
        <v>734</v>
      </c>
      <c r="I949" s="18" t="s">
        <v>13</v>
      </c>
    </row>
    <row r="950" spans="1:9" ht="14.25">
      <c r="A950" s="13">
        <v>7</v>
      </c>
      <c r="B950" s="14"/>
      <c r="C950" s="14" t="s">
        <v>1907</v>
      </c>
      <c r="D950" s="14" t="str">
        <f>"陆杨"</f>
        <v>陆杨</v>
      </c>
      <c r="E950" s="14" t="s">
        <v>1900</v>
      </c>
      <c r="F950" s="13" t="s">
        <v>1901</v>
      </c>
      <c r="G950" s="13" t="s">
        <v>1901</v>
      </c>
      <c r="H950" s="17" t="s">
        <v>734</v>
      </c>
      <c r="I950" s="18" t="s">
        <v>13</v>
      </c>
    </row>
    <row r="951" spans="1:9" ht="14.25">
      <c r="A951" s="13">
        <v>8</v>
      </c>
      <c r="B951" s="14"/>
      <c r="C951" s="14" t="s">
        <v>1908</v>
      </c>
      <c r="D951" s="14" t="str">
        <f>"王珩"</f>
        <v>王珩</v>
      </c>
      <c r="E951" s="14" t="s">
        <v>1900</v>
      </c>
      <c r="F951" s="13" t="s">
        <v>1901</v>
      </c>
      <c r="G951" s="13" t="s">
        <v>1901</v>
      </c>
      <c r="H951" s="17" t="s">
        <v>734</v>
      </c>
      <c r="I951" s="18" t="s">
        <v>13</v>
      </c>
    </row>
    <row r="952" spans="1:9" ht="14.25">
      <c r="A952" s="13">
        <v>9</v>
      </c>
      <c r="B952" s="14"/>
      <c r="C952" s="14" t="s">
        <v>1909</v>
      </c>
      <c r="D952" s="14" t="str">
        <f>"冯颖"</f>
        <v>冯颖</v>
      </c>
      <c r="E952" s="14" t="s">
        <v>1900</v>
      </c>
      <c r="F952" s="13" t="s">
        <v>1901</v>
      </c>
      <c r="G952" s="13" t="s">
        <v>1901</v>
      </c>
      <c r="H952" s="17" t="s">
        <v>734</v>
      </c>
      <c r="I952" s="18" t="s">
        <v>13</v>
      </c>
    </row>
  </sheetData>
  <sheetProtection/>
  <autoFilter ref="A2:I952"/>
  <mergeCells count="1">
    <mergeCell ref="A1:I1"/>
  </mergeCells>
  <printOptions/>
  <pageMargins left="0.39305555555555555" right="0.39305555555555555" top="0.39305555555555555" bottom="0.7868055555555555" header="0.5" footer="0.5"/>
  <pageSetup fitToHeight="0" fitToWidth="1" horizontalDpi="600" verticalDpi="600" orientation="portrait" paperSize="9" scale="83"/>
  <headerFooter>
    <oddFooter>&amp;C第 &amp;P 页，共 &amp;N 页</oddFooter>
  </headerFooter>
  <ignoredErrors>
    <ignoredError sqref="C944:C9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K12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2" width="9.00390625" style="1" customWidth="1"/>
    <col min="3" max="3" width="32.00390625" style="1" customWidth="1"/>
    <col min="4" max="4" width="56.140625" style="1" customWidth="1"/>
    <col min="5" max="5" width="18.7109375" style="1" customWidth="1"/>
    <col min="6" max="16384" width="9.00390625" style="1" customWidth="1"/>
  </cols>
  <sheetData>
    <row r="1" s="1" customFormat="1" ht="20.25">
      <c r="C1" s="2" t="s">
        <v>1910</v>
      </c>
    </row>
    <row r="2" ht="13.5"/>
    <row r="3" ht="13.5"/>
    <row r="4" ht="13.5"/>
    <row r="5" spans="3:11" s="1" customFormat="1" ht="79.5" customHeight="1">
      <c r="C5" s="3" t="s">
        <v>1911</v>
      </c>
      <c r="D5" s="3"/>
      <c r="E5" s="4"/>
      <c r="F5" s="4"/>
      <c r="G5" s="4"/>
      <c r="H5" s="4"/>
      <c r="I5" s="4"/>
      <c r="J5" s="4"/>
      <c r="K5" s="4"/>
    </row>
    <row r="6" spans="3:6" s="1" customFormat="1" ht="49.5" customHeight="1">
      <c r="C6" s="5" t="s">
        <v>3</v>
      </c>
      <c r="D6" s="6"/>
      <c r="E6" s="7" t="s">
        <v>1912</v>
      </c>
      <c r="F6" s="8" t="str">
        <f>IF($D$6="","请输入身份证号码",_xlfn.IFERROR(VLOOKUP($D$6,'[1]4589_636b2f52039a7'!$M:$N,2,FALSE),"请输入正确的身份证号码"))</f>
        <v>请输入身份证号码</v>
      </c>
    </row>
    <row r="7" spans="3:4" s="1" customFormat="1" ht="49.5" customHeight="1">
      <c r="C7" s="5" t="s">
        <v>4</v>
      </c>
      <c r="D7" s="9" t="str">
        <f>_xlfn.IFERROR(VLOOKUP($D$6,'笔试成绩'!C:I,2,FALSE),"待查询")</f>
        <v>待查询</v>
      </c>
    </row>
    <row r="8" spans="3:4" s="1" customFormat="1" ht="49.5" customHeight="1">
      <c r="C8" s="5" t="s">
        <v>5</v>
      </c>
      <c r="D8" s="9" t="str">
        <f>_xlfn.IFERROR(VLOOKUP($D$6,'笔试成绩'!$C:$I,3,FALSE),"待查询")</f>
        <v>待查询</v>
      </c>
    </row>
    <row r="9" spans="3:4" s="1" customFormat="1" ht="49.5" customHeight="1">
      <c r="C9" s="5" t="s">
        <v>6</v>
      </c>
      <c r="D9" s="9" t="str">
        <f>_xlfn.IFERROR(VLOOKUP($D$6,'笔试成绩'!$C:$I,4,FALSE),"待查询")</f>
        <v>待查询</v>
      </c>
    </row>
    <row r="10" spans="3:4" s="1" customFormat="1" ht="49.5" customHeight="1">
      <c r="C10" s="5" t="s">
        <v>7</v>
      </c>
      <c r="D10" s="9" t="str">
        <f>_xlfn.IFERROR(VLOOKUP($D$6,'笔试成绩'!$C:$I,5,FALSE),"待查询")</f>
        <v>待查询</v>
      </c>
    </row>
    <row r="11" spans="3:4" s="1" customFormat="1" ht="49.5" customHeight="1">
      <c r="C11" s="5" t="s">
        <v>8</v>
      </c>
      <c r="D11" s="9" t="str">
        <f>_xlfn.IFERROR(VLOOKUP($D$6,'笔试成绩'!C:I,6,FALSE),"待查询")</f>
        <v>待查询</v>
      </c>
    </row>
    <row r="12" spans="3:4" s="1" customFormat="1" ht="49.5" customHeight="1">
      <c r="C12" s="5" t="s">
        <v>9</v>
      </c>
      <c r="D12" s="9" t="str">
        <f>_xlfn.IFERROR(VLOOKUP($D$6,'笔试成绩'!$C:$I,7,FALSE),"待查询")</f>
        <v>待查询</v>
      </c>
    </row>
  </sheetData>
  <sheetProtection selectLockedCells="1"/>
  <mergeCells count="1">
    <mergeCell ref="C5:D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ADI（曾）</cp:lastModifiedBy>
  <dcterms:created xsi:type="dcterms:W3CDTF">2022-11-07T09:12:58Z</dcterms:created>
  <dcterms:modified xsi:type="dcterms:W3CDTF">2022-11-10T02:44:32Z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D30FFCBB27124AD2A0C87667B2CE112F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