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<sst xmlns="http://schemas.openxmlformats.org/spreadsheetml/2006/main" count="130" uniqueCount="74">
  <si>
    <t>附件</t>
  </si>
  <si>
    <t>湖北省2022年基层医疗卫生专业技术人员专项公开招聘面试、综合成绩及体检入围名单一览表（下陆区）</t>
  </si>
  <si>
    <t>序号</t>
  </si>
  <si>
    <t>姓名</t>
  </si>
  <si>
    <t>考号</t>
  </si>
  <si>
    <t>招考单位名称</t>
  </si>
  <si>
    <t>报考岗位</t>
  </si>
  <si>
    <t>报考岗位代码</t>
  </si>
  <si>
    <t>笔试
折算成绩</t>
  </si>
  <si>
    <t>面试
成绩</t>
  </si>
  <si>
    <t>面试合格
分数线</t>
  </si>
  <si>
    <t>面试
折算成绩</t>
  </si>
  <si>
    <t>总成绩</t>
  </si>
  <si>
    <t>总成绩
排名</t>
  </si>
  <si>
    <t>备注</t>
  </si>
  <si>
    <t>秦合姿</t>
  </si>
  <si>
    <t>242020103630</t>
  </si>
  <si>
    <t>东方社区卫生服务中心</t>
  </si>
  <si>
    <t>临床医生</t>
  </si>
  <si>
    <t>2022D0058</t>
  </si>
  <si>
    <t>拟进入体检</t>
  </si>
  <si>
    <t>石翰明</t>
  </si>
  <si>
    <t>242020101930</t>
  </si>
  <si>
    <t>张晓青</t>
  </si>
  <si>
    <t>242020100610</t>
  </si>
  <si>
    <t>中医医生</t>
  </si>
  <si>
    <t>2022D0060</t>
  </si>
  <si>
    <t>张芳文</t>
  </si>
  <si>
    <t>242020101722</t>
  </si>
  <si>
    <t>李熙</t>
  </si>
  <si>
    <t>242020100415</t>
  </si>
  <si>
    <t>潘语嘉</t>
  </si>
  <si>
    <t>242020100525</t>
  </si>
  <si>
    <t>中药技师</t>
  </si>
  <si>
    <t>2022D0061</t>
  </si>
  <si>
    <t>明廷宇</t>
  </si>
  <si>
    <t>242020102424</t>
  </si>
  <si>
    <t>卢星宇</t>
  </si>
  <si>
    <t>242020100329</t>
  </si>
  <si>
    <t>康复技师</t>
  </si>
  <si>
    <t>2022D0062</t>
  </si>
  <si>
    <t>李尚江</t>
  </si>
  <si>
    <t>242020102124</t>
  </si>
  <si>
    <t>田军林</t>
  </si>
  <si>
    <t>242020103917</t>
  </si>
  <si>
    <t>刘梦臻</t>
  </si>
  <si>
    <t>242020103001</t>
  </si>
  <si>
    <t>熊佳贝</t>
  </si>
  <si>
    <t>242020102921</t>
  </si>
  <si>
    <t>程啸</t>
  </si>
  <si>
    <t>242020102527</t>
  </si>
  <si>
    <t>伊雪娟</t>
  </si>
  <si>
    <t>242020103710</t>
  </si>
  <si>
    <t>放射技师</t>
  </si>
  <si>
    <t>2022D0063</t>
  </si>
  <si>
    <t>李菲</t>
  </si>
  <si>
    <t>242020103930</t>
  </si>
  <si>
    <t>占兴</t>
  </si>
  <si>
    <t>242020102720</t>
  </si>
  <si>
    <t>铜都社区卫生服务中心</t>
  </si>
  <si>
    <t>医学影像技师</t>
  </si>
  <si>
    <t>2022D0064</t>
  </si>
  <si>
    <t>吴志伟</t>
  </si>
  <si>
    <t>242020100419</t>
  </si>
  <si>
    <t>马倩</t>
  </si>
  <si>
    <t>242020101004</t>
  </si>
  <si>
    <t>缺考</t>
  </si>
  <si>
    <t>谢帆</t>
  </si>
  <si>
    <t>242020100109</t>
  </si>
  <si>
    <t>2022D0065</t>
  </si>
  <si>
    <t>张宇婷</t>
  </si>
  <si>
    <t>242020100727</t>
  </si>
  <si>
    <t>柯群</t>
  </si>
  <si>
    <t>242020102416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</si>
</sst>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仿宋"/>
      <charset val="134"/>
    </font>
    <font>
      <sz val="14"/>
      <name val="仿宋"/>
      <charset val="134"/>
    </font>
    <font>
      <sz val="10"/>
      <name val="黑体"/>
      <charset val="134"/>
    </font>
    <font>
      <sz val="14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F22" sqref="F22:M24"/>
    </sheetView>
  </sheetViews>
  <sheetFormatPr defaultColWidth="8" defaultRowHeight="12"/>
  <cols>
    <col min="1" max="1" width="5.61666666666667" style="1" customWidth="1"/>
    <col min="2" max="2" width="7.39166666666667" style="1" customWidth="1"/>
    <col min="3" max="3" width="13.0666666666667" style="1" customWidth="1"/>
    <col min="4" max="4" width="20.4583333333333" style="1" customWidth="1"/>
    <col min="5" max="5" width="12.3833333333333" style="1" customWidth="1"/>
    <col min="6" max="6" width="13.125" style="1" customWidth="1"/>
    <col min="7" max="7" width="9.5" style="1" customWidth="1"/>
    <col min="8" max="8" width="7.61666666666667" style="1" customWidth="1"/>
    <col min="9" max="9" width="8.25" style="1" customWidth="1"/>
    <col min="10" max="10" width="8.625" style="1" customWidth="1"/>
    <col min="11" max="11" width="6.80833333333333" style="1" customWidth="1"/>
    <col min="12" max="12" width="6.95" style="1" customWidth="1"/>
    <col min="13" max="13" width="11.125" style="1" customWidth="1"/>
    <col min="14" max="16384" width="8" style="1"/>
  </cols>
  <sheetData>
    <row r="1" s="1" customFormat="1" ht="17" customHeight="1" spans="1:1">
      <c r="A1" s="1" t="s">
        <v>0</v>
      </c>
    </row>
    <row r="2" s="2" customFormat="1" ht="36" customHeight="1" spans="1:13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s="3" customFormat="1" ht="32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6" t="s">
        <v>14</v>
      </c>
    </row>
    <row r="4" s="1" customFormat="1" ht="20" customHeight="1" spans="1:13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9">
        <v>31.2</v>
      </c>
      <c r="H4" s="11">
        <v>79</v>
      </c>
      <c r="I4" s="12">
        <v>70</v>
      </c>
      <c r="J4" s="9">
        <v>47.4</v>
      </c>
      <c r="K4" s="9">
        <f t="shared" ref="K4:K20" si="0">G4+J4</f>
        <v>78.6</v>
      </c>
      <c r="L4" s="13">
        <v>1</v>
      </c>
      <c r="M4" s="9" t="s">
        <v>20</v>
      </c>
    </row>
    <row r="5" s="1" customFormat="1" ht="20" customHeight="1" spans="1:13">
      <c r="A5" s="9">
        <v>2</v>
      </c>
      <c r="B5" s="10" t="s">
        <v>21</v>
      </c>
      <c r="C5" s="10" t="s">
        <v>22</v>
      </c>
      <c r="D5" s="10" t="s">
        <v>17</v>
      </c>
      <c r="E5" s="10" t="s">
        <v>18</v>
      </c>
      <c r="F5" s="10" t="s">
        <v>19</v>
      </c>
      <c r="G5" s="9">
        <v>25.87</v>
      </c>
      <c r="H5" s="11">
        <v>62.4</v>
      </c>
      <c r="I5" s="12">
        <v>70</v>
      </c>
      <c r="J5" s="9">
        <f t="shared" ref="J5:J20" si="1">H5*0.6</f>
        <v>37.44</v>
      </c>
      <c r="K5" s="9">
        <f t="shared" si="0"/>
        <v>63.31</v>
      </c>
      <c r="L5" s="13"/>
      <c r="M5" s="9"/>
    </row>
    <row r="6" s="1" customFormat="1" ht="20" customHeight="1" spans="1:13">
      <c r="A6" s="9">
        <v>3</v>
      </c>
      <c r="B6" s="10" t="s">
        <v>23</v>
      </c>
      <c r="C6" s="10" t="s">
        <v>24</v>
      </c>
      <c r="D6" s="10" t="s">
        <v>17</v>
      </c>
      <c r="E6" s="10" t="s">
        <v>25</v>
      </c>
      <c r="F6" s="10" t="s">
        <v>26</v>
      </c>
      <c r="G6" s="9">
        <v>33.2</v>
      </c>
      <c r="H6" s="11">
        <v>77</v>
      </c>
      <c r="I6" s="12">
        <v>70</v>
      </c>
      <c r="J6" s="9">
        <f t="shared" si="1"/>
        <v>46.2</v>
      </c>
      <c r="K6" s="9">
        <f t="shared" si="0"/>
        <v>79.4</v>
      </c>
      <c r="L6" s="13">
        <v>1</v>
      </c>
      <c r="M6" s="9" t="s">
        <v>20</v>
      </c>
    </row>
    <row r="7" s="1" customFormat="1" ht="20" customHeight="1" spans="1:13">
      <c r="A7" s="9">
        <v>4</v>
      </c>
      <c r="B7" s="10" t="s">
        <v>27</v>
      </c>
      <c r="C7" s="10" t="s">
        <v>28</v>
      </c>
      <c r="D7" s="10" t="s">
        <v>17</v>
      </c>
      <c r="E7" s="10" t="s">
        <v>25</v>
      </c>
      <c r="F7" s="10" t="s">
        <v>26</v>
      </c>
      <c r="G7" s="9">
        <v>32.4</v>
      </c>
      <c r="H7" s="11">
        <v>67.4</v>
      </c>
      <c r="I7" s="12">
        <v>70</v>
      </c>
      <c r="J7" s="9">
        <f t="shared" si="1"/>
        <v>40.44</v>
      </c>
      <c r="K7" s="9">
        <f t="shared" si="0"/>
        <v>72.84</v>
      </c>
      <c r="L7" s="13"/>
      <c r="M7" s="9"/>
    </row>
    <row r="8" s="1" customFormat="1" ht="20" customHeight="1" spans="1:13">
      <c r="A8" s="9">
        <v>5</v>
      </c>
      <c r="B8" s="10" t="s">
        <v>29</v>
      </c>
      <c r="C8" s="10" t="s">
        <v>30</v>
      </c>
      <c r="D8" s="10" t="s">
        <v>17</v>
      </c>
      <c r="E8" s="10" t="s">
        <v>25</v>
      </c>
      <c r="F8" s="10" t="s">
        <v>26</v>
      </c>
      <c r="G8" s="9">
        <v>29.13</v>
      </c>
      <c r="H8" s="11">
        <v>67.2</v>
      </c>
      <c r="I8" s="12">
        <v>70</v>
      </c>
      <c r="J8" s="9">
        <f t="shared" si="1"/>
        <v>40.32</v>
      </c>
      <c r="K8" s="9">
        <f t="shared" si="0"/>
        <v>69.45</v>
      </c>
      <c r="L8" s="13"/>
      <c r="M8" s="9"/>
    </row>
    <row r="9" s="1" customFormat="1" ht="20" customHeight="1" spans="1:13">
      <c r="A9" s="9">
        <v>6</v>
      </c>
      <c r="B9" s="10" t="s">
        <v>31</v>
      </c>
      <c r="C9" s="10" t="s">
        <v>32</v>
      </c>
      <c r="D9" s="10" t="s">
        <v>17</v>
      </c>
      <c r="E9" s="10" t="s">
        <v>33</v>
      </c>
      <c r="F9" s="10" t="s">
        <v>34</v>
      </c>
      <c r="G9" s="9">
        <v>25.27</v>
      </c>
      <c r="H9" s="11">
        <v>74.8</v>
      </c>
      <c r="I9" s="12">
        <v>70</v>
      </c>
      <c r="J9" s="9">
        <f t="shared" si="1"/>
        <v>44.88</v>
      </c>
      <c r="K9" s="9">
        <f t="shared" si="0"/>
        <v>70.15</v>
      </c>
      <c r="L9" s="13">
        <v>1</v>
      </c>
      <c r="M9" s="9" t="s">
        <v>20</v>
      </c>
    </row>
    <row r="10" s="1" customFormat="1" ht="20" customHeight="1" spans="1:13">
      <c r="A10" s="9">
        <v>7</v>
      </c>
      <c r="B10" s="10" t="s">
        <v>35</v>
      </c>
      <c r="C10" s="10" t="s">
        <v>36</v>
      </c>
      <c r="D10" s="10" t="s">
        <v>17</v>
      </c>
      <c r="E10" s="10" t="s">
        <v>33</v>
      </c>
      <c r="F10" s="10" t="s">
        <v>34</v>
      </c>
      <c r="G10" s="9">
        <v>24.93</v>
      </c>
      <c r="H10" s="11">
        <v>74.8</v>
      </c>
      <c r="I10" s="12">
        <v>70</v>
      </c>
      <c r="J10" s="9">
        <f t="shared" si="1"/>
        <v>44.88</v>
      </c>
      <c r="K10" s="9">
        <f t="shared" si="0"/>
        <v>69.81</v>
      </c>
      <c r="L10" s="13"/>
      <c r="M10" s="9"/>
    </row>
    <row r="11" s="1" customFormat="1" ht="20" customHeight="1" spans="1:13">
      <c r="A11" s="9">
        <v>8</v>
      </c>
      <c r="B11" s="10" t="s">
        <v>37</v>
      </c>
      <c r="C11" s="10" t="s">
        <v>38</v>
      </c>
      <c r="D11" s="10" t="s">
        <v>17</v>
      </c>
      <c r="E11" s="10" t="s">
        <v>39</v>
      </c>
      <c r="F11" s="10" t="s">
        <v>40</v>
      </c>
      <c r="G11" s="9">
        <v>30.4</v>
      </c>
      <c r="H11" s="11">
        <v>69.8</v>
      </c>
      <c r="I11" s="12">
        <v>70</v>
      </c>
      <c r="J11" s="9">
        <f t="shared" si="1"/>
        <v>41.88</v>
      </c>
      <c r="K11" s="9">
        <f t="shared" si="0"/>
        <v>72.28</v>
      </c>
      <c r="L11" s="13"/>
      <c r="M11" s="9"/>
    </row>
    <row r="12" s="1" customFormat="1" ht="20" customHeight="1" spans="1:13">
      <c r="A12" s="9">
        <v>9</v>
      </c>
      <c r="B12" s="10" t="s">
        <v>41</v>
      </c>
      <c r="C12" s="10" t="s">
        <v>42</v>
      </c>
      <c r="D12" s="10" t="s">
        <v>17</v>
      </c>
      <c r="E12" s="10" t="s">
        <v>39</v>
      </c>
      <c r="F12" s="10" t="s">
        <v>40</v>
      </c>
      <c r="G12" s="9">
        <v>29.8</v>
      </c>
      <c r="H12" s="11">
        <v>70.6</v>
      </c>
      <c r="I12" s="12">
        <v>70</v>
      </c>
      <c r="J12" s="9">
        <f t="shared" si="1"/>
        <v>42.36</v>
      </c>
      <c r="K12" s="9">
        <f t="shared" si="0"/>
        <v>72.16</v>
      </c>
      <c r="L12" s="13">
        <v>2</v>
      </c>
      <c r="M12" s="9" t="s">
        <v>20</v>
      </c>
    </row>
    <row r="13" s="1" customFormat="1" ht="20" customHeight="1" spans="1:13">
      <c r="A13" s="9">
        <v>10</v>
      </c>
      <c r="B13" s="10" t="s">
        <v>43</v>
      </c>
      <c r="C13" s="10" t="s">
        <v>44</v>
      </c>
      <c r="D13" s="10" t="s">
        <v>17</v>
      </c>
      <c r="E13" s="10" t="s">
        <v>39</v>
      </c>
      <c r="F13" s="10" t="s">
        <v>40</v>
      </c>
      <c r="G13" s="9">
        <v>28.53</v>
      </c>
      <c r="H13" s="11">
        <v>65.6</v>
      </c>
      <c r="I13" s="12">
        <v>70</v>
      </c>
      <c r="J13" s="9">
        <f t="shared" si="1"/>
        <v>39.36</v>
      </c>
      <c r="K13" s="9">
        <f t="shared" si="0"/>
        <v>67.89</v>
      </c>
      <c r="L13" s="13"/>
      <c r="M13" s="9"/>
    </row>
    <row r="14" s="1" customFormat="1" ht="20" customHeight="1" spans="1:13">
      <c r="A14" s="9">
        <v>11</v>
      </c>
      <c r="B14" s="10" t="s">
        <v>45</v>
      </c>
      <c r="C14" s="10" t="s">
        <v>46</v>
      </c>
      <c r="D14" s="10" t="s">
        <v>17</v>
      </c>
      <c r="E14" s="10" t="s">
        <v>39</v>
      </c>
      <c r="F14" s="10" t="s">
        <v>40</v>
      </c>
      <c r="G14" s="9">
        <v>28.27</v>
      </c>
      <c r="H14" s="11">
        <v>76.4</v>
      </c>
      <c r="I14" s="12">
        <v>70</v>
      </c>
      <c r="J14" s="9">
        <f t="shared" si="1"/>
        <v>45.84</v>
      </c>
      <c r="K14" s="9">
        <f t="shared" si="0"/>
        <v>74.11</v>
      </c>
      <c r="L14" s="13">
        <v>1</v>
      </c>
      <c r="M14" s="9" t="s">
        <v>20</v>
      </c>
    </row>
    <row r="15" s="1" customFormat="1" ht="20" customHeight="1" spans="1:13">
      <c r="A15" s="9">
        <v>12</v>
      </c>
      <c r="B15" s="10" t="s">
        <v>47</v>
      </c>
      <c r="C15" s="10" t="s">
        <v>48</v>
      </c>
      <c r="D15" s="10" t="s">
        <v>17</v>
      </c>
      <c r="E15" s="10" t="s">
        <v>39</v>
      </c>
      <c r="F15" s="10" t="s">
        <v>40</v>
      </c>
      <c r="G15" s="9">
        <v>28.27</v>
      </c>
      <c r="H15" s="11">
        <v>67</v>
      </c>
      <c r="I15" s="12">
        <v>70</v>
      </c>
      <c r="J15" s="9">
        <f t="shared" si="1"/>
        <v>40.2</v>
      </c>
      <c r="K15" s="9">
        <f t="shared" si="0"/>
        <v>68.47</v>
      </c>
      <c r="L15" s="13"/>
      <c r="M15" s="9"/>
    </row>
    <row r="16" s="1" customFormat="1" ht="20" customHeight="1" spans="1:13">
      <c r="A16" s="9">
        <v>13</v>
      </c>
      <c r="B16" s="10" t="s">
        <v>49</v>
      </c>
      <c r="C16" s="10" t="s">
        <v>50</v>
      </c>
      <c r="D16" s="10" t="s">
        <v>17</v>
      </c>
      <c r="E16" s="10" t="s">
        <v>39</v>
      </c>
      <c r="F16" s="10" t="s">
        <v>40</v>
      </c>
      <c r="G16" s="9">
        <v>27.33</v>
      </c>
      <c r="H16" s="11">
        <v>74.4</v>
      </c>
      <c r="I16" s="12">
        <v>70</v>
      </c>
      <c r="J16" s="9">
        <f t="shared" si="1"/>
        <v>44.64</v>
      </c>
      <c r="K16" s="9">
        <f t="shared" si="0"/>
        <v>71.97</v>
      </c>
      <c r="L16" s="13"/>
      <c r="M16" s="9"/>
    </row>
    <row r="17" s="1" customFormat="1" ht="20" customHeight="1" spans="1:13">
      <c r="A17" s="9">
        <v>14</v>
      </c>
      <c r="B17" s="10" t="s">
        <v>51</v>
      </c>
      <c r="C17" s="10" t="s">
        <v>52</v>
      </c>
      <c r="D17" s="10" t="s">
        <v>17</v>
      </c>
      <c r="E17" s="10" t="s">
        <v>53</v>
      </c>
      <c r="F17" s="10" t="s">
        <v>54</v>
      </c>
      <c r="G17" s="9">
        <v>29.53</v>
      </c>
      <c r="H17" s="11">
        <v>77</v>
      </c>
      <c r="I17" s="12">
        <v>70</v>
      </c>
      <c r="J17" s="9">
        <f t="shared" si="1"/>
        <v>46.2</v>
      </c>
      <c r="K17" s="9">
        <f t="shared" si="0"/>
        <v>75.73</v>
      </c>
      <c r="L17" s="9">
        <v>1</v>
      </c>
      <c r="M17" s="9" t="s">
        <v>20</v>
      </c>
    </row>
    <row r="18" s="1" customFormat="1" ht="20" customHeight="1" spans="1:13">
      <c r="A18" s="9">
        <v>15</v>
      </c>
      <c r="B18" s="10" t="s">
        <v>55</v>
      </c>
      <c r="C18" s="10" t="s">
        <v>56</v>
      </c>
      <c r="D18" s="10" t="s">
        <v>17</v>
      </c>
      <c r="E18" s="10" t="s">
        <v>53</v>
      </c>
      <c r="F18" s="10" t="s">
        <v>54</v>
      </c>
      <c r="G18" s="9">
        <v>29.2</v>
      </c>
      <c r="H18" s="11">
        <v>61</v>
      </c>
      <c r="I18" s="12">
        <v>70</v>
      </c>
      <c r="J18" s="9">
        <f t="shared" si="1"/>
        <v>36.6</v>
      </c>
      <c r="K18" s="9">
        <f t="shared" si="0"/>
        <v>65.8</v>
      </c>
      <c r="L18" s="9"/>
      <c r="M18" s="9"/>
    </row>
    <row r="19" s="1" customFormat="1" ht="20" customHeight="1" spans="1:13">
      <c r="A19" s="9">
        <v>16</v>
      </c>
      <c r="B19" s="10" t="s">
        <v>57</v>
      </c>
      <c r="C19" s="10" t="s">
        <v>58</v>
      </c>
      <c r="D19" s="10" t="s">
        <v>59</v>
      </c>
      <c r="E19" s="10" t="s">
        <v>60</v>
      </c>
      <c r="F19" s="10" t="s">
        <v>61</v>
      </c>
      <c r="G19" s="9">
        <v>30.07</v>
      </c>
      <c r="H19" s="11">
        <v>78</v>
      </c>
      <c r="I19" s="12">
        <v>70</v>
      </c>
      <c r="J19" s="9">
        <f t="shared" si="1"/>
        <v>46.8</v>
      </c>
      <c r="K19" s="9">
        <f t="shared" si="0"/>
        <v>76.87</v>
      </c>
      <c r="L19" s="9">
        <v>1</v>
      </c>
      <c r="M19" s="9" t="s">
        <v>20</v>
      </c>
    </row>
    <row r="20" s="1" customFormat="1" ht="20" customHeight="1" spans="1:13">
      <c r="A20" s="9">
        <v>17</v>
      </c>
      <c r="B20" s="10" t="s">
        <v>62</v>
      </c>
      <c r="C20" s="10" t="s">
        <v>63</v>
      </c>
      <c r="D20" s="10" t="s">
        <v>59</v>
      </c>
      <c r="E20" s="10" t="s">
        <v>60</v>
      </c>
      <c r="F20" s="10" t="s">
        <v>61</v>
      </c>
      <c r="G20" s="9">
        <v>27.4</v>
      </c>
      <c r="H20" s="11">
        <v>76.6</v>
      </c>
      <c r="I20" s="12">
        <v>70</v>
      </c>
      <c r="J20" s="9">
        <f t="shared" si="1"/>
        <v>45.96</v>
      </c>
      <c r="K20" s="9">
        <f t="shared" si="0"/>
        <v>73.36</v>
      </c>
      <c r="L20" s="9"/>
      <c r="M20" s="9"/>
    </row>
    <row r="21" s="1" customFormat="1" ht="20" customHeight="1" spans="1:13">
      <c r="A21" s="9">
        <v>18</v>
      </c>
      <c r="B21" s="10" t="s">
        <v>64</v>
      </c>
      <c r="C21" s="10" t="s">
        <v>65</v>
      </c>
      <c r="D21" s="10" t="s">
        <v>59</v>
      </c>
      <c r="E21" s="10" t="s">
        <v>60</v>
      </c>
      <c r="F21" s="10" t="s">
        <v>61</v>
      </c>
      <c r="G21" s="9">
        <v>25.47</v>
      </c>
      <c r="H21" s="11" t="s">
        <v>66</v>
      </c>
      <c r="I21" s="12">
        <v>70</v>
      </c>
      <c r="J21" s="9"/>
      <c r="K21" s="9"/>
      <c r="L21" s="9"/>
      <c r="M21" s="9"/>
    </row>
    <row r="22" s="1" customFormat="1" ht="20" customHeight="1" spans="1:13">
      <c r="A22" s="9">
        <v>19</v>
      </c>
      <c r="B22" s="10" t="s">
        <v>67</v>
      </c>
      <c r="C22" s="10" t="s">
        <v>68</v>
      </c>
      <c r="D22" s="10" t="s">
        <v>59</v>
      </c>
      <c r="E22" s="10" t="s">
        <v>18</v>
      </c>
      <c r="F22" s="10" t="s">
        <v>69</v>
      </c>
      <c r="G22" s="9">
        <v>33.07</v>
      </c>
      <c r="H22" s="11">
        <v>67</v>
      </c>
      <c r="I22" s="12">
        <v>70</v>
      </c>
      <c r="J22" s="9">
        <f t="shared" ref="J22:J24" si="2">H22*0.6</f>
        <v>40.2</v>
      </c>
      <c r="K22" s="9">
        <f t="shared" ref="K22:K24" si="3">G22+J22</f>
        <v>73.27</v>
      </c>
      <c r="L22" s="9"/>
      <c r="M22" s="9"/>
    </row>
    <row r="23" s="1" customFormat="1" ht="20" customHeight="1" spans="1:13">
      <c r="A23" s="9">
        <v>20</v>
      </c>
      <c r="B23" s="10" t="s">
        <v>70</v>
      </c>
      <c r="C23" s="10" t="s">
        <v>71</v>
      </c>
      <c r="D23" s="10" t="s">
        <v>59</v>
      </c>
      <c r="E23" s="10" t="s">
        <v>18</v>
      </c>
      <c r="F23" s="10" t="s">
        <v>69</v>
      </c>
      <c r="G23" s="9">
        <v>32.47</v>
      </c>
      <c r="H23" s="11">
        <v>76.2</v>
      </c>
      <c r="I23" s="12">
        <v>70</v>
      </c>
      <c r="J23" s="9">
        <f t="shared" si="2"/>
        <v>45.72</v>
      </c>
      <c r="K23" s="9">
        <f t="shared" si="3"/>
        <v>78.19</v>
      </c>
      <c r="L23" s="9">
        <v>1</v>
      </c>
      <c r="M23" s="9" t="s">
        <v>20</v>
      </c>
    </row>
    <row r="24" s="1" customFormat="1" ht="20" customHeight="1" spans="1:13">
      <c r="A24" s="9">
        <v>21</v>
      </c>
      <c r="B24" s="10" t="s">
        <v>72</v>
      </c>
      <c r="C24" s="10" t="s">
        <v>73</v>
      </c>
      <c r="D24" s="10" t="s">
        <v>59</v>
      </c>
      <c r="E24" s="10" t="s">
        <v>18</v>
      </c>
      <c r="F24" s="10" t="s">
        <v>69</v>
      </c>
      <c r="G24" s="9">
        <v>30.6</v>
      </c>
      <c r="H24" s="11">
        <v>74</v>
      </c>
      <c r="I24" s="12">
        <v>70</v>
      </c>
      <c r="J24" s="9">
        <f t="shared" si="2"/>
        <v>44.4</v>
      </c>
      <c r="K24" s="9">
        <f t="shared" si="3"/>
        <v>75</v>
      </c>
      <c r="L24" s="9">
        <v>2</v>
      </c>
      <c r="M24" s="9" t="s">
        <v>20</v>
      </c>
    </row>
  </sheetData>
  <mergeCells count="1">
    <mergeCell ref="A2:M2"/>
  </mergeCells>
  <pageMargins left="0.7" right="0.7" top="0.472222222222222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WPS_1490776930</cp:lastModifiedBy>
  <dcterms:created xsi:type="dcterms:W3CDTF">2022-11-07T02:13:00Z</dcterms:created>
  <dcterms:modified xsi:type="dcterms:W3CDTF">2022-11-08T04:14:07Z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EC0F3C10C571487297A976BF347ADEE5</vt:lpwstr>
  </property>
  <property fmtid="{D5CDD505-2E9C-101B-9397-08002B2CF9AE}" pid="3" name="KSOProductBuildVer">
    <vt:lpwstr>2052-11.1.0.12763</vt:lpwstr>
  </property>
</Properties>
</file>