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名单" sheetId="1" r:id="rId1"/>
  </sheets>
  <definedNames>
    <definedName name="_xlnm.Print_Titles" localSheetId="0">'面试人员名单'!$2:$3</definedName>
  </definedNames>
  <calcPr fullCalcOnLoad="1"/>
</workbook>
</file>

<file path=xl/sharedStrings.xml><?xml version="1.0" encoding="utf-8"?>
<sst xmlns="http://schemas.openxmlformats.org/spreadsheetml/2006/main" count="177" uniqueCount="111">
  <si>
    <t>附件</t>
  </si>
  <si>
    <t>文水县2022年招聘本科及以上学历毕业生到村（社区）工作（第二批）拟聘用人员名单</t>
  </si>
  <si>
    <t>序号</t>
  </si>
  <si>
    <t>考号</t>
  </si>
  <si>
    <t>姓名</t>
  </si>
  <si>
    <t>报考部门</t>
  </si>
  <si>
    <t>报考岗位</t>
  </si>
  <si>
    <t>笔试成绩</t>
  </si>
  <si>
    <t>笔试得分
笔试成绩×60%</t>
  </si>
  <si>
    <t>面试成绩</t>
  </si>
  <si>
    <t>面试得分
面试成绩×40%</t>
  </si>
  <si>
    <t>综合成绩</t>
  </si>
  <si>
    <t>备注</t>
  </si>
  <si>
    <t>11411211721</t>
  </si>
  <si>
    <t>宋家韬</t>
  </si>
  <si>
    <t>村(社区)党组织班子成员或村(社区)党组织书记助理</t>
  </si>
  <si>
    <t>岗位1</t>
  </si>
  <si>
    <t>11411212510</t>
  </si>
  <si>
    <t>成才</t>
  </si>
  <si>
    <t>11411211012</t>
  </si>
  <si>
    <t>刘慧芳</t>
  </si>
  <si>
    <t>岗位2</t>
  </si>
  <si>
    <t>11411214004</t>
  </si>
  <si>
    <t>魏天晶</t>
  </si>
  <si>
    <t>11411213827</t>
  </si>
  <si>
    <t>贾赟艳</t>
  </si>
  <si>
    <t>岗位4</t>
  </si>
  <si>
    <t>11411213120</t>
  </si>
  <si>
    <t>王晨</t>
  </si>
  <si>
    <t>11411210107</t>
  </si>
  <si>
    <t>陈小凯</t>
  </si>
  <si>
    <t>岗位5</t>
  </si>
  <si>
    <t>11411210425</t>
  </si>
  <si>
    <t>杜宇峰</t>
  </si>
  <si>
    <t>岗位7</t>
  </si>
  <si>
    <t>11411213026</t>
  </si>
  <si>
    <t>岳光前</t>
  </si>
  <si>
    <t>11411211905</t>
  </si>
  <si>
    <t>王琦</t>
  </si>
  <si>
    <t>11411210402</t>
  </si>
  <si>
    <t>李阿勇</t>
  </si>
  <si>
    <t>11411213506</t>
  </si>
  <si>
    <t>郭文韬</t>
  </si>
  <si>
    <t>11411212718</t>
  </si>
  <si>
    <t>武泽斌</t>
  </si>
  <si>
    <t>11411213925</t>
  </si>
  <si>
    <t>张飞飞</t>
  </si>
  <si>
    <t>11411210519</t>
  </si>
  <si>
    <t>刘康</t>
  </si>
  <si>
    <t>11411213129</t>
  </si>
  <si>
    <t>武晓旭</t>
  </si>
  <si>
    <t>岗位8</t>
  </si>
  <si>
    <t>11411211508</t>
  </si>
  <si>
    <t>郭晓欣</t>
  </si>
  <si>
    <t>11411212415</t>
  </si>
  <si>
    <t>杨丽慧</t>
  </si>
  <si>
    <t>11411212623</t>
  </si>
  <si>
    <t>李丹</t>
  </si>
  <si>
    <t>11411210602</t>
  </si>
  <si>
    <t>宁晶</t>
  </si>
  <si>
    <t>11411211908</t>
  </si>
  <si>
    <t>田霞</t>
  </si>
  <si>
    <t>11411213706</t>
  </si>
  <si>
    <t>郭耀耀</t>
  </si>
  <si>
    <t>村(居)委会主任助理或村(社区)“两委”办公室主任</t>
  </si>
  <si>
    <t>岗位9</t>
  </si>
  <si>
    <t>11411213830</t>
  </si>
  <si>
    <t>梁治</t>
  </si>
  <si>
    <t>11411213527</t>
  </si>
  <si>
    <t>崔阳</t>
  </si>
  <si>
    <t>岗位10</t>
  </si>
  <si>
    <t>11411210911</t>
  </si>
  <si>
    <t>李潇</t>
  </si>
  <si>
    <t>11411213009</t>
  </si>
  <si>
    <t>薛孝勤</t>
  </si>
  <si>
    <t>岗位11</t>
  </si>
  <si>
    <t>11411213502</t>
  </si>
  <si>
    <t>梁惠武</t>
  </si>
  <si>
    <t>11411213012</t>
  </si>
  <si>
    <t>孟掌掌</t>
  </si>
  <si>
    <t>岗位12</t>
  </si>
  <si>
    <t>11411210725</t>
  </si>
  <si>
    <t>李静</t>
  </si>
  <si>
    <t>11411212118</t>
  </si>
  <si>
    <t>赵晓明</t>
  </si>
  <si>
    <t>岗位13</t>
  </si>
  <si>
    <t>11411213415</t>
  </si>
  <si>
    <t>赵唯唯</t>
  </si>
  <si>
    <t>11411211818</t>
  </si>
  <si>
    <t>孟希睿</t>
  </si>
  <si>
    <t>岗位14</t>
  </si>
  <si>
    <t>11411210510</t>
  </si>
  <si>
    <t>王雨欣</t>
  </si>
  <si>
    <t>11411213425</t>
  </si>
  <si>
    <t>王忠</t>
  </si>
  <si>
    <t>岗位15</t>
  </si>
  <si>
    <t>11411210901</t>
  </si>
  <si>
    <t>张凯辉</t>
  </si>
  <si>
    <t>11411212128</t>
  </si>
  <si>
    <t>刘亚俊</t>
  </si>
  <si>
    <t>11411211104</t>
  </si>
  <si>
    <t>田振楠</t>
  </si>
  <si>
    <t>11411210127</t>
  </si>
  <si>
    <t>常文姝</t>
  </si>
  <si>
    <t>岗位16</t>
  </si>
  <si>
    <t>11411213430</t>
  </si>
  <si>
    <t>韩旭蕊</t>
  </si>
  <si>
    <t>11411213030</t>
  </si>
  <si>
    <t>张雅</t>
  </si>
  <si>
    <t>11411210115</t>
  </si>
  <si>
    <t>孟雨欣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</si>
</sst>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8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 topLeftCell="A1">
      <selection activeCell="A2" sqref="A2:K2"/>
    </sheetView>
  </sheetViews>
  <sheetFormatPr defaultColWidth="9.00390625" defaultRowHeight="13.5"/>
  <cols>
    <col min="1" max="1" width="5.875" style="1" customWidth="1"/>
    <col min="2" max="2" width="12.75390625" style="2" customWidth="1"/>
    <col min="3" max="3" width="8.625" style="2" customWidth="1"/>
    <col min="4" max="4" width="30.50390625" style="2" customWidth="1"/>
    <col min="5" max="5" width="10.625" style="2" customWidth="1"/>
    <col min="6" max="6" width="9.75390625" style="3" customWidth="1"/>
    <col min="7" max="7" width="13.625" style="0" customWidth="1"/>
    <col min="9" max="9" width="13.00390625" style="0" customWidth="1"/>
    <col min="11" max="11" width="9.00390625" style="1" customWidth="1"/>
  </cols>
  <sheetData>
    <row r="1" ht="24" customHeight="1">
      <c r="A1" s="1" t="s">
        <v>0</v>
      </c>
    </row>
    <row r="2" spans="1:11" ht="6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8" t="s">
        <v>10</v>
      </c>
      <c r="J3" s="13" t="s">
        <v>11</v>
      </c>
      <c r="K3" s="13" t="s">
        <v>12</v>
      </c>
    </row>
    <row r="4" spans="1:11" ht="30" customHeight="1">
      <c r="A4" s="5">
        <v>1</v>
      </c>
      <c r="B4" s="9" t="s">
        <v>13</v>
      </c>
      <c r="C4" s="9" t="s">
        <v>14</v>
      </c>
      <c r="D4" s="10" t="s">
        <v>15</v>
      </c>
      <c r="E4" s="9" t="s">
        <v>16</v>
      </c>
      <c r="F4" s="11">
        <v>74.1</v>
      </c>
      <c r="G4" s="12">
        <f aca="true" t="shared" si="0" ref="G4:G44">F4*0.6</f>
        <v>44.459999999999994</v>
      </c>
      <c r="H4" s="11">
        <v>82.06</v>
      </c>
      <c r="I4" s="14">
        <f aca="true" t="shared" si="1" ref="I4:I44">H4*0.4</f>
        <v>32.824000000000005</v>
      </c>
      <c r="J4" s="15">
        <f aca="true" t="shared" si="2" ref="J4:J9">G4+I4</f>
        <v>77.28399999999999</v>
      </c>
      <c r="K4" s="16"/>
    </row>
    <row r="5" spans="1:11" ht="30" customHeight="1">
      <c r="A5" s="5">
        <v>2</v>
      </c>
      <c r="B5" s="9" t="s">
        <v>17</v>
      </c>
      <c r="C5" s="9" t="s">
        <v>18</v>
      </c>
      <c r="D5" s="10" t="s">
        <v>15</v>
      </c>
      <c r="E5" s="9" t="s">
        <v>16</v>
      </c>
      <c r="F5" s="11">
        <v>68.55</v>
      </c>
      <c r="G5" s="12">
        <f t="shared" si="0"/>
        <v>41.129999999999995</v>
      </c>
      <c r="H5" s="11">
        <v>82.26</v>
      </c>
      <c r="I5" s="14">
        <f t="shared" si="1"/>
        <v>32.904</v>
      </c>
      <c r="J5" s="15">
        <f t="shared" si="2"/>
        <v>74.03399999999999</v>
      </c>
      <c r="K5" s="16"/>
    </row>
    <row r="6" spans="1:11" ht="30" customHeight="1">
      <c r="A6" s="5">
        <v>3</v>
      </c>
      <c r="B6" s="9" t="s">
        <v>19</v>
      </c>
      <c r="C6" s="9" t="s">
        <v>20</v>
      </c>
      <c r="D6" s="10" t="s">
        <v>15</v>
      </c>
      <c r="E6" s="9" t="s">
        <v>21</v>
      </c>
      <c r="F6" s="11">
        <v>73.45</v>
      </c>
      <c r="G6" s="12">
        <f t="shared" si="0"/>
        <v>44.07</v>
      </c>
      <c r="H6" s="11">
        <v>82.1</v>
      </c>
      <c r="I6" s="14">
        <f t="shared" si="1"/>
        <v>32.839999999999996</v>
      </c>
      <c r="J6" s="15">
        <f t="shared" si="2"/>
        <v>76.91</v>
      </c>
      <c r="K6" s="16"/>
    </row>
    <row r="7" spans="1:11" ht="30" customHeight="1">
      <c r="A7" s="5">
        <v>4</v>
      </c>
      <c r="B7" s="9" t="s">
        <v>22</v>
      </c>
      <c r="C7" s="9" t="s">
        <v>23</v>
      </c>
      <c r="D7" s="10" t="s">
        <v>15</v>
      </c>
      <c r="E7" s="9" t="s">
        <v>21</v>
      </c>
      <c r="F7" s="11">
        <v>72.7</v>
      </c>
      <c r="G7" s="12">
        <f t="shared" si="0"/>
        <v>43.62</v>
      </c>
      <c r="H7" s="11">
        <v>82.18</v>
      </c>
      <c r="I7" s="14">
        <f t="shared" si="1"/>
        <v>32.87200000000001</v>
      </c>
      <c r="J7" s="15">
        <f t="shared" si="2"/>
        <v>76.492</v>
      </c>
      <c r="K7" s="16"/>
    </row>
    <row r="8" spans="1:11" ht="30" customHeight="1">
      <c r="A8" s="5">
        <v>5</v>
      </c>
      <c r="B8" s="9" t="s">
        <v>24</v>
      </c>
      <c r="C8" s="9" t="s">
        <v>25</v>
      </c>
      <c r="D8" s="10" t="s">
        <v>15</v>
      </c>
      <c r="E8" s="9" t="s">
        <v>26</v>
      </c>
      <c r="F8" s="11">
        <v>74.25</v>
      </c>
      <c r="G8" s="12">
        <f t="shared" si="0"/>
        <v>44.55</v>
      </c>
      <c r="H8" s="11">
        <v>82.4</v>
      </c>
      <c r="I8" s="14">
        <f t="shared" si="1"/>
        <v>32.96</v>
      </c>
      <c r="J8" s="15">
        <f t="shared" si="2"/>
        <v>77.50999999999999</v>
      </c>
      <c r="K8" s="16"/>
    </row>
    <row r="9" spans="1:11" ht="30" customHeight="1">
      <c r="A9" s="5">
        <v>6</v>
      </c>
      <c r="B9" s="9" t="s">
        <v>27</v>
      </c>
      <c r="C9" s="9" t="s">
        <v>28</v>
      </c>
      <c r="D9" s="10" t="s">
        <v>15</v>
      </c>
      <c r="E9" s="9" t="s">
        <v>26</v>
      </c>
      <c r="F9" s="11">
        <v>74.2</v>
      </c>
      <c r="G9" s="12">
        <f t="shared" si="0"/>
        <v>44.52</v>
      </c>
      <c r="H9" s="11">
        <v>82.26</v>
      </c>
      <c r="I9" s="14">
        <f t="shared" si="1"/>
        <v>32.904</v>
      </c>
      <c r="J9" s="15">
        <f t="shared" si="2"/>
        <v>77.424</v>
      </c>
      <c r="K9" s="16"/>
    </row>
    <row r="10" spans="1:11" ht="30" customHeight="1">
      <c r="A10" s="5">
        <v>7</v>
      </c>
      <c r="B10" s="9" t="s">
        <v>29</v>
      </c>
      <c r="C10" s="9" t="s">
        <v>30</v>
      </c>
      <c r="D10" s="10" t="s">
        <v>15</v>
      </c>
      <c r="E10" s="9" t="s">
        <v>31</v>
      </c>
      <c r="F10" s="11">
        <v>70.8</v>
      </c>
      <c r="G10" s="12">
        <f t="shared" si="0"/>
        <v>42.48</v>
      </c>
      <c r="H10" s="11">
        <v>82.08</v>
      </c>
      <c r="I10" s="14">
        <f t="shared" si="1"/>
        <v>32.832</v>
      </c>
      <c r="J10" s="15">
        <f aca="true" t="shared" si="3" ref="J10:J44">G10+I10</f>
        <v>75.312</v>
      </c>
      <c r="K10" s="16"/>
    </row>
    <row r="11" spans="1:11" ht="30" customHeight="1">
      <c r="A11" s="5">
        <v>8</v>
      </c>
      <c r="B11" s="9" t="s">
        <v>32</v>
      </c>
      <c r="C11" s="9" t="s">
        <v>33</v>
      </c>
      <c r="D11" s="10" t="s">
        <v>15</v>
      </c>
      <c r="E11" s="9" t="s">
        <v>34</v>
      </c>
      <c r="F11" s="11">
        <v>77.35</v>
      </c>
      <c r="G11" s="12">
        <f t="shared" si="0"/>
        <v>46.41</v>
      </c>
      <c r="H11" s="11">
        <v>82.36</v>
      </c>
      <c r="I11" s="14">
        <f t="shared" si="1"/>
        <v>32.944</v>
      </c>
      <c r="J11" s="15">
        <f t="shared" si="3"/>
        <v>79.354</v>
      </c>
      <c r="K11" s="16"/>
    </row>
    <row r="12" spans="1:11" ht="30" customHeight="1">
      <c r="A12" s="5">
        <v>9</v>
      </c>
      <c r="B12" s="9" t="s">
        <v>35</v>
      </c>
      <c r="C12" s="9" t="s">
        <v>36</v>
      </c>
      <c r="D12" s="10" t="s">
        <v>15</v>
      </c>
      <c r="E12" s="9" t="s">
        <v>34</v>
      </c>
      <c r="F12" s="11">
        <v>74.05</v>
      </c>
      <c r="G12" s="12">
        <f t="shared" si="0"/>
        <v>44.43</v>
      </c>
      <c r="H12" s="11">
        <v>82.9</v>
      </c>
      <c r="I12" s="14">
        <f t="shared" si="1"/>
        <v>33.160000000000004</v>
      </c>
      <c r="J12" s="15">
        <f t="shared" si="3"/>
        <v>77.59</v>
      </c>
      <c r="K12" s="16"/>
    </row>
    <row r="13" spans="1:11" ht="30" customHeight="1">
      <c r="A13" s="5">
        <v>10</v>
      </c>
      <c r="B13" s="9" t="s">
        <v>37</v>
      </c>
      <c r="C13" s="9" t="s">
        <v>38</v>
      </c>
      <c r="D13" s="10" t="s">
        <v>15</v>
      </c>
      <c r="E13" s="9" t="s">
        <v>34</v>
      </c>
      <c r="F13" s="11">
        <v>74.05</v>
      </c>
      <c r="G13" s="12">
        <f t="shared" si="0"/>
        <v>44.43</v>
      </c>
      <c r="H13" s="11">
        <v>81.84</v>
      </c>
      <c r="I13" s="14">
        <f t="shared" si="1"/>
        <v>32.736000000000004</v>
      </c>
      <c r="J13" s="15">
        <f t="shared" si="3"/>
        <v>77.166</v>
      </c>
      <c r="K13" s="16"/>
    </row>
    <row r="14" spans="1:11" ht="30" customHeight="1">
      <c r="A14" s="5">
        <v>11</v>
      </c>
      <c r="B14" s="9" t="s">
        <v>39</v>
      </c>
      <c r="C14" s="9" t="s">
        <v>40</v>
      </c>
      <c r="D14" s="10" t="s">
        <v>15</v>
      </c>
      <c r="E14" s="9" t="s">
        <v>34</v>
      </c>
      <c r="F14" s="11">
        <v>73.05</v>
      </c>
      <c r="G14" s="12">
        <f t="shared" si="0"/>
        <v>43.83</v>
      </c>
      <c r="H14" s="11">
        <v>82.2</v>
      </c>
      <c r="I14" s="14">
        <f t="shared" si="1"/>
        <v>32.88</v>
      </c>
      <c r="J14" s="15">
        <f t="shared" si="3"/>
        <v>76.71000000000001</v>
      </c>
      <c r="K14" s="16"/>
    </row>
    <row r="15" spans="1:11" ht="30" customHeight="1">
      <c r="A15" s="5">
        <v>12</v>
      </c>
      <c r="B15" s="9" t="s">
        <v>41</v>
      </c>
      <c r="C15" s="9" t="s">
        <v>42</v>
      </c>
      <c r="D15" s="10" t="s">
        <v>15</v>
      </c>
      <c r="E15" s="9" t="s">
        <v>34</v>
      </c>
      <c r="F15" s="11">
        <v>73.05</v>
      </c>
      <c r="G15" s="12">
        <f t="shared" si="0"/>
        <v>43.83</v>
      </c>
      <c r="H15" s="11">
        <v>81.66</v>
      </c>
      <c r="I15" s="14">
        <f t="shared" si="1"/>
        <v>32.664</v>
      </c>
      <c r="J15" s="15">
        <f t="shared" si="3"/>
        <v>76.494</v>
      </c>
      <c r="K15" s="16"/>
    </row>
    <row r="16" spans="1:11" ht="30" customHeight="1">
      <c r="A16" s="5">
        <v>13</v>
      </c>
      <c r="B16" s="9" t="s">
        <v>43</v>
      </c>
      <c r="C16" s="9" t="s">
        <v>44</v>
      </c>
      <c r="D16" s="10" t="s">
        <v>15</v>
      </c>
      <c r="E16" s="9" t="s">
        <v>34</v>
      </c>
      <c r="F16" s="11">
        <v>72.6</v>
      </c>
      <c r="G16" s="12">
        <f t="shared" si="0"/>
        <v>43.559999999999995</v>
      </c>
      <c r="H16" s="11">
        <v>82.26</v>
      </c>
      <c r="I16" s="14">
        <f t="shared" si="1"/>
        <v>32.904</v>
      </c>
      <c r="J16" s="15">
        <f t="shared" si="3"/>
        <v>76.464</v>
      </c>
      <c r="K16" s="16"/>
    </row>
    <row r="17" spans="1:11" ht="30" customHeight="1">
      <c r="A17" s="5">
        <v>14</v>
      </c>
      <c r="B17" s="9" t="s">
        <v>45</v>
      </c>
      <c r="C17" s="9" t="s">
        <v>46</v>
      </c>
      <c r="D17" s="10" t="s">
        <v>15</v>
      </c>
      <c r="E17" s="9" t="s">
        <v>34</v>
      </c>
      <c r="F17" s="11">
        <v>70.9</v>
      </c>
      <c r="G17" s="12">
        <f t="shared" si="0"/>
        <v>42.54</v>
      </c>
      <c r="H17" s="11">
        <v>81.78</v>
      </c>
      <c r="I17" s="14">
        <f t="shared" si="1"/>
        <v>32.712</v>
      </c>
      <c r="J17" s="15">
        <f t="shared" si="3"/>
        <v>75.25200000000001</v>
      </c>
      <c r="K17" s="16"/>
    </row>
    <row r="18" spans="1:11" ht="30" customHeight="1">
      <c r="A18" s="5">
        <v>15</v>
      </c>
      <c r="B18" s="9" t="s">
        <v>47</v>
      </c>
      <c r="C18" s="9" t="s">
        <v>48</v>
      </c>
      <c r="D18" s="10" t="s">
        <v>15</v>
      </c>
      <c r="E18" s="9" t="s">
        <v>34</v>
      </c>
      <c r="F18" s="11">
        <v>70.2</v>
      </c>
      <c r="G18" s="12">
        <f t="shared" si="0"/>
        <v>42.12</v>
      </c>
      <c r="H18" s="11">
        <v>82.04</v>
      </c>
      <c r="I18" s="14">
        <f t="shared" si="1"/>
        <v>32.816</v>
      </c>
      <c r="J18" s="15">
        <f t="shared" si="3"/>
        <v>74.936</v>
      </c>
      <c r="K18" s="16"/>
    </row>
    <row r="19" spans="1:11" ht="30" customHeight="1">
      <c r="A19" s="5">
        <v>16</v>
      </c>
      <c r="B19" s="9" t="s">
        <v>49</v>
      </c>
      <c r="C19" s="9" t="s">
        <v>50</v>
      </c>
      <c r="D19" s="10" t="s">
        <v>15</v>
      </c>
      <c r="E19" s="9" t="s">
        <v>51</v>
      </c>
      <c r="F19" s="11">
        <v>85.45</v>
      </c>
      <c r="G19" s="12">
        <f t="shared" si="0"/>
        <v>51.27</v>
      </c>
      <c r="H19" s="11">
        <v>81.58</v>
      </c>
      <c r="I19" s="14">
        <f t="shared" si="1"/>
        <v>32.632</v>
      </c>
      <c r="J19" s="15">
        <f t="shared" si="3"/>
        <v>83.902</v>
      </c>
      <c r="K19" s="16"/>
    </row>
    <row r="20" spans="1:11" ht="30" customHeight="1">
      <c r="A20" s="5">
        <v>17</v>
      </c>
      <c r="B20" s="9" t="s">
        <v>52</v>
      </c>
      <c r="C20" s="9" t="s">
        <v>53</v>
      </c>
      <c r="D20" s="10" t="s">
        <v>15</v>
      </c>
      <c r="E20" s="9" t="s">
        <v>51</v>
      </c>
      <c r="F20" s="11">
        <v>78.4</v>
      </c>
      <c r="G20" s="12">
        <f t="shared" si="0"/>
        <v>47.04</v>
      </c>
      <c r="H20" s="11">
        <v>81.74</v>
      </c>
      <c r="I20" s="14">
        <f t="shared" si="1"/>
        <v>32.696</v>
      </c>
      <c r="J20" s="15">
        <f t="shared" si="3"/>
        <v>79.73599999999999</v>
      </c>
      <c r="K20" s="16"/>
    </row>
    <row r="21" spans="1:11" ht="30" customHeight="1">
      <c r="A21" s="5">
        <v>18</v>
      </c>
      <c r="B21" s="9" t="s">
        <v>54</v>
      </c>
      <c r="C21" s="9" t="s">
        <v>55</v>
      </c>
      <c r="D21" s="10" t="s">
        <v>15</v>
      </c>
      <c r="E21" s="9" t="s">
        <v>51</v>
      </c>
      <c r="F21" s="11">
        <v>78.55</v>
      </c>
      <c r="G21" s="12">
        <f t="shared" si="0"/>
        <v>47.129999999999995</v>
      </c>
      <c r="H21" s="11">
        <v>81.26</v>
      </c>
      <c r="I21" s="14">
        <f t="shared" si="1"/>
        <v>32.504000000000005</v>
      </c>
      <c r="J21" s="15">
        <f t="shared" si="3"/>
        <v>79.634</v>
      </c>
      <c r="K21" s="16"/>
    </row>
    <row r="22" spans="1:11" ht="30" customHeight="1">
      <c r="A22" s="5">
        <v>19</v>
      </c>
      <c r="B22" s="9" t="s">
        <v>56</v>
      </c>
      <c r="C22" s="9" t="s">
        <v>57</v>
      </c>
      <c r="D22" s="10" t="s">
        <v>15</v>
      </c>
      <c r="E22" s="9" t="s">
        <v>51</v>
      </c>
      <c r="F22" s="11">
        <v>77.2</v>
      </c>
      <c r="G22" s="12">
        <f t="shared" si="0"/>
        <v>46.32</v>
      </c>
      <c r="H22" s="11">
        <v>81.54</v>
      </c>
      <c r="I22" s="14">
        <f t="shared" si="1"/>
        <v>32.61600000000001</v>
      </c>
      <c r="J22" s="15">
        <f t="shared" si="3"/>
        <v>78.936</v>
      </c>
      <c r="K22" s="16"/>
    </row>
    <row r="23" spans="1:11" ht="30" customHeight="1">
      <c r="A23" s="5">
        <v>20</v>
      </c>
      <c r="B23" s="9" t="s">
        <v>58</v>
      </c>
      <c r="C23" s="9" t="s">
        <v>59</v>
      </c>
      <c r="D23" s="10" t="s">
        <v>15</v>
      </c>
      <c r="E23" s="9" t="s">
        <v>51</v>
      </c>
      <c r="F23" s="11">
        <v>76</v>
      </c>
      <c r="G23" s="12">
        <f t="shared" si="0"/>
        <v>45.6</v>
      </c>
      <c r="H23" s="11">
        <v>81.48</v>
      </c>
      <c r="I23" s="14">
        <f t="shared" si="1"/>
        <v>32.592000000000006</v>
      </c>
      <c r="J23" s="15">
        <f t="shared" si="3"/>
        <v>78.19200000000001</v>
      </c>
      <c r="K23" s="16"/>
    </row>
    <row r="24" spans="1:11" ht="30" customHeight="1">
      <c r="A24" s="5">
        <v>21</v>
      </c>
      <c r="B24" s="9" t="s">
        <v>60</v>
      </c>
      <c r="C24" s="9" t="s">
        <v>61</v>
      </c>
      <c r="D24" s="10" t="s">
        <v>15</v>
      </c>
      <c r="E24" s="9" t="s">
        <v>51</v>
      </c>
      <c r="F24" s="11">
        <v>75.1</v>
      </c>
      <c r="G24" s="12">
        <f t="shared" si="0"/>
        <v>45.059999999999995</v>
      </c>
      <c r="H24" s="11">
        <v>81.84</v>
      </c>
      <c r="I24" s="14">
        <f t="shared" si="1"/>
        <v>32.736000000000004</v>
      </c>
      <c r="J24" s="15">
        <f t="shared" si="3"/>
        <v>77.79599999999999</v>
      </c>
      <c r="K24" s="16"/>
    </row>
    <row r="25" spans="1:11" ht="30" customHeight="1">
      <c r="A25" s="5">
        <v>22</v>
      </c>
      <c r="B25" s="9" t="s">
        <v>62</v>
      </c>
      <c r="C25" s="9" t="s">
        <v>63</v>
      </c>
      <c r="D25" s="10" t="s">
        <v>64</v>
      </c>
      <c r="E25" s="9" t="s">
        <v>65</v>
      </c>
      <c r="F25" s="11">
        <v>78.45</v>
      </c>
      <c r="G25" s="12">
        <f t="shared" si="0"/>
        <v>47.07</v>
      </c>
      <c r="H25" s="11">
        <v>82.06</v>
      </c>
      <c r="I25" s="14">
        <f t="shared" si="1"/>
        <v>32.824000000000005</v>
      </c>
      <c r="J25" s="15">
        <f t="shared" si="3"/>
        <v>79.894</v>
      </c>
      <c r="K25" s="16"/>
    </row>
    <row r="26" spans="1:11" ht="30" customHeight="1">
      <c r="A26" s="5">
        <v>23</v>
      </c>
      <c r="B26" s="9" t="s">
        <v>66</v>
      </c>
      <c r="C26" s="9" t="s">
        <v>67</v>
      </c>
      <c r="D26" s="10" t="s">
        <v>64</v>
      </c>
      <c r="E26" s="9" t="s">
        <v>65</v>
      </c>
      <c r="F26" s="11">
        <v>72.55</v>
      </c>
      <c r="G26" s="12">
        <f t="shared" si="0"/>
        <v>43.529999999999994</v>
      </c>
      <c r="H26" s="11">
        <v>82.54</v>
      </c>
      <c r="I26" s="14">
        <f t="shared" si="1"/>
        <v>33.016000000000005</v>
      </c>
      <c r="J26" s="15">
        <f t="shared" si="3"/>
        <v>76.54599999999999</v>
      </c>
      <c r="K26" s="16"/>
    </row>
    <row r="27" spans="1:11" ht="30" customHeight="1">
      <c r="A27" s="5">
        <v>24</v>
      </c>
      <c r="B27" s="9" t="s">
        <v>68</v>
      </c>
      <c r="C27" s="9" t="s">
        <v>69</v>
      </c>
      <c r="D27" s="10" t="s">
        <v>64</v>
      </c>
      <c r="E27" s="9" t="s">
        <v>70</v>
      </c>
      <c r="F27" s="11">
        <v>79.3</v>
      </c>
      <c r="G27" s="12">
        <f t="shared" si="0"/>
        <v>47.58</v>
      </c>
      <c r="H27" s="11">
        <v>81.68</v>
      </c>
      <c r="I27" s="14">
        <f t="shared" si="1"/>
        <v>32.672000000000004</v>
      </c>
      <c r="J27" s="15">
        <f t="shared" si="3"/>
        <v>80.25200000000001</v>
      </c>
      <c r="K27" s="16"/>
    </row>
    <row r="28" spans="1:11" ht="30" customHeight="1">
      <c r="A28" s="5">
        <v>25</v>
      </c>
      <c r="B28" s="9" t="s">
        <v>71</v>
      </c>
      <c r="C28" s="9" t="s">
        <v>72</v>
      </c>
      <c r="D28" s="10" t="s">
        <v>64</v>
      </c>
      <c r="E28" s="9" t="s">
        <v>70</v>
      </c>
      <c r="F28" s="11">
        <v>77</v>
      </c>
      <c r="G28" s="12">
        <f t="shared" si="0"/>
        <v>46.199999999999996</v>
      </c>
      <c r="H28" s="11">
        <v>81.66</v>
      </c>
      <c r="I28" s="14">
        <f t="shared" si="1"/>
        <v>32.664</v>
      </c>
      <c r="J28" s="15">
        <f t="shared" si="3"/>
        <v>78.864</v>
      </c>
      <c r="K28" s="16"/>
    </row>
    <row r="29" spans="1:11" ht="30" customHeight="1">
      <c r="A29" s="5">
        <v>26</v>
      </c>
      <c r="B29" s="9" t="s">
        <v>73</v>
      </c>
      <c r="C29" s="9" t="s">
        <v>74</v>
      </c>
      <c r="D29" s="10" t="s">
        <v>64</v>
      </c>
      <c r="E29" s="9" t="s">
        <v>75</v>
      </c>
      <c r="F29" s="11">
        <v>69.25</v>
      </c>
      <c r="G29" s="12">
        <f t="shared" si="0"/>
        <v>41.55</v>
      </c>
      <c r="H29" s="11">
        <v>81.58</v>
      </c>
      <c r="I29" s="14">
        <f t="shared" si="1"/>
        <v>32.632</v>
      </c>
      <c r="J29" s="15">
        <f t="shared" si="3"/>
        <v>74.18199999999999</v>
      </c>
      <c r="K29" s="16"/>
    </row>
    <row r="30" spans="1:11" ht="30" customHeight="1">
      <c r="A30" s="5">
        <v>27</v>
      </c>
      <c r="B30" s="9" t="s">
        <v>76</v>
      </c>
      <c r="C30" s="9" t="s">
        <v>77</v>
      </c>
      <c r="D30" s="10" t="s">
        <v>64</v>
      </c>
      <c r="E30" s="9" t="s">
        <v>75</v>
      </c>
      <c r="F30" s="11">
        <v>68.45</v>
      </c>
      <c r="G30" s="12">
        <f t="shared" si="0"/>
        <v>41.07</v>
      </c>
      <c r="H30" s="11">
        <v>81.82</v>
      </c>
      <c r="I30" s="14">
        <f t="shared" si="1"/>
        <v>32.728</v>
      </c>
      <c r="J30" s="15">
        <f t="shared" si="3"/>
        <v>73.798</v>
      </c>
      <c r="K30" s="16"/>
    </row>
    <row r="31" spans="1:11" ht="30" customHeight="1">
      <c r="A31" s="5">
        <v>28</v>
      </c>
      <c r="B31" s="9" t="s">
        <v>78</v>
      </c>
      <c r="C31" s="9" t="s">
        <v>79</v>
      </c>
      <c r="D31" s="10" t="s">
        <v>64</v>
      </c>
      <c r="E31" s="9" t="s">
        <v>80</v>
      </c>
      <c r="F31" s="11">
        <v>78</v>
      </c>
      <c r="G31" s="12">
        <f t="shared" si="0"/>
        <v>46.8</v>
      </c>
      <c r="H31" s="11">
        <v>82.24</v>
      </c>
      <c r="I31" s="14">
        <f t="shared" si="1"/>
        <v>32.896</v>
      </c>
      <c r="J31" s="15">
        <f t="shared" si="3"/>
        <v>79.696</v>
      </c>
      <c r="K31" s="16"/>
    </row>
    <row r="32" spans="1:11" ht="30" customHeight="1">
      <c r="A32" s="5">
        <v>29</v>
      </c>
      <c r="B32" s="9" t="s">
        <v>81</v>
      </c>
      <c r="C32" s="9" t="s">
        <v>82</v>
      </c>
      <c r="D32" s="10" t="s">
        <v>64</v>
      </c>
      <c r="E32" s="9" t="s">
        <v>80</v>
      </c>
      <c r="F32" s="11">
        <v>72.85</v>
      </c>
      <c r="G32" s="12">
        <f t="shared" si="0"/>
        <v>43.709999999999994</v>
      </c>
      <c r="H32" s="11">
        <v>82.34</v>
      </c>
      <c r="I32" s="14">
        <f t="shared" si="1"/>
        <v>32.936</v>
      </c>
      <c r="J32" s="15">
        <f t="shared" si="3"/>
        <v>76.64599999999999</v>
      </c>
      <c r="K32" s="16"/>
    </row>
    <row r="33" spans="1:11" ht="30" customHeight="1">
      <c r="A33" s="5">
        <v>30</v>
      </c>
      <c r="B33" s="9" t="s">
        <v>83</v>
      </c>
      <c r="C33" s="9" t="s">
        <v>84</v>
      </c>
      <c r="D33" s="10" t="s">
        <v>64</v>
      </c>
      <c r="E33" s="9" t="s">
        <v>85</v>
      </c>
      <c r="F33" s="11">
        <v>72.25</v>
      </c>
      <c r="G33" s="12">
        <f t="shared" si="0"/>
        <v>43.35</v>
      </c>
      <c r="H33" s="11">
        <v>81.54</v>
      </c>
      <c r="I33" s="14">
        <f t="shared" si="1"/>
        <v>32.61600000000001</v>
      </c>
      <c r="J33" s="15">
        <f t="shared" si="3"/>
        <v>75.96600000000001</v>
      </c>
      <c r="K33" s="16"/>
    </row>
    <row r="34" spans="1:11" ht="30" customHeight="1">
      <c r="A34" s="5">
        <v>31</v>
      </c>
      <c r="B34" s="9" t="s">
        <v>86</v>
      </c>
      <c r="C34" s="9" t="s">
        <v>87</v>
      </c>
      <c r="D34" s="10" t="s">
        <v>64</v>
      </c>
      <c r="E34" s="9" t="s">
        <v>85</v>
      </c>
      <c r="F34" s="11">
        <v>71.7</v>
      </c>
      <c r="G34" s="12">
        <f t="shared" si="0"/>
        <v>43.02</v>
      </c>
      <c r="H34" s="11">
        <v>81.26</v>
      </c>
      <c r="I34" s="14">
        <f t="shared" si="1"/>
        <v>32.504000000000005</v>
      </c>
      <c r="J34" s="15">
        <f t="shared" si="3"/>
        <v>75.524</v>
      </c>
      <c r="K34" s="16"/>
    </row>
    <row r="35" spans="1:11" ht="30" customHeight="1">
      <c r="A35" s="5">
        <v>32</v>
      </c>
      <c r="B35" s="9" t="s">
        <v>88</v>
      </c>
      <c r="C35" s="9" t="s">
        <v>89</v>
      </c>
      <c r="D35" s="10" t="s">
        <v>64</v>
      </c>
      <c r="E35" s="9" t="s">
        <v>90</v>
      </c>
      <c r="F35" s="11">
        <v>74.45</v>
      </c>
      <c r="G35" s="12">
        <f t="shared" si="0"/>
        <v>44.67</v>
      </c>
      <c r="H35" s="11">
        <v>82.04</v>
      </c>
      <c r="I35" s="14">
        <f t="shared" si="1"/>
        <v>32.816</v>
      </c>
      <c r="J35" s="15">
        <f t="shared" si="3"/>
        <v>77.486</v>
      </c>
      <c r="K35" s="16"/>
    </row>
    <row r="36" spans="1:11" ht="30" customHeight="1">
      <c r="A36" s="5">
        <v>33</v>
      </c>
      <c r="B36" s="9" t="s">
        <v>91</v>
      </c>
      <c r="C36" s="9" t="s">
        <v>92</v>
      </c>
      <c r="D36" s="10" t="s">
        <v>64</v>
      </c>
      <c r="E36" s="9" t="s">
        <v>90</v>
      </c>
      <c r="F36" s="11">
        <v>68.15</v>
      </c>
      <c r="G36" s="12">
        <f t="shared" si="0"/>
        <v>40.89</v>
      </c>
      <c r="H36" s="11">
        <v>82.38</v>
      </c>
      <c r="I36" s="14">
        <f t="shared" si="1"/>
        <v>32.952</v>
      </c>
      <c r="J36" s="15">
        <f t="shared" si="3"/>
        <v>73.842</v>
      </c>
      <c r="K36" s="16"/>
    </row>
    <row r="37" spans="1:11" ht="30" customHeight="1">
      <c r="A37" s="5">
        <v>34</v>
      </c>
      <c r="B37" s="9" t="s">
        <v>93</v>
      </c>
      <c r="C37" s="9" t="s">
        <v>94</v>
      </c>
      <c r="D37" s="10" t="s">
        <v>64</v>
      </c>
      <c r="E37" s="9" t="s">
        <v>95</v>
      </c>
      <c r="F37" s="11">
        <v>80.55</v>
      </c>
      <c r="G37" s="12">
        <f aca="true" t="shared" si="4" ref="G37:G40">F37*0.6</f>
        <v>48.33</v>
      </c>
      <c r="H37" s="11">
        <v>82.12</v>
      </c>
      <c r="I37" s="14">
        <f aca="true" t="shared" si="5" ref="I37:I40">H37*0.4</f>
        <v>32.848000000000006</v>
      </c>
      <c r="J37" s="15">
        <f aca="true" t="shared" si="6" ref="J37:J40">G37+I37</f>
        <v>81.178</v>
      </c>
      <c r="K37" s="16"/>
    </row>
    <row r="38" spans="1:11" ht="30" customHeight="1">
      <c r="A38" s="5">
        <v>35</v>
      </c>
      <c r="B38" s="9" t="s">
        <v>96</v>
      </c>
      <c r="C38" s="9" t="s">
        <v>97</v>
      </c>
      <c r="D38" s="10" t="s">
        <v>64</v>
      </c>
      <c r="E38" s="9" t="s">
        <v>95</v>
      </c>
      <c r="F38" s="11">
        <v>78.25</v>
      </c>
      <c r="G38" s="12">
        <f t="shared" si="4"/>
        <v>46.949999999999996</v>
      </c>
      <c r="H38" s="11">
        <v>81.38</v>
      </c>
      <c r="I38" s="14">
        <f t="shared" si="5"/>
        <v>32.552</v>
      </c>
      <c r="J38" s="15">
        <f t="shared" si="6"/>
        <v>79.502</v>
      </c>
      <c r="K38" s="16"/>
    </row>
    <row r="39" spans="1:11" ht="30" customHeight="1">
      <c r="A39" s="5">
        <v>36</v>
      </c>
      <c r="B39" s="9" t="s">
        <v>98</v>
      </c>
      <c r="C39" s="9" t="s">
        <v>99</v>
      </c>
      <c r="D39" s="10" t="s">
        <v>64</v>
      </c>
      <c r="E39" s="9" t="s">
        <v>95</v>
      </c>
      <c r="F39" s="11">
        <v>77.75</v>
      </c>
      <c r="G39" s="12">
        <f t="shared" si="4"/>
        <v>46.65</v>
      </c>
      <c r="H39" s="11">
        <v>82.12</v>
      </c>
      <c r="I39" s="14">
        <f t="shared" si="5"/>
        <v>32.848000000000006</v>
      </c>
      <c r="J39" s="15">
        <f t="shared" si="6"/>
        <v>79.498</v>
      </c>
      <c r="K39" s="16"/>
    </row>
    <row r="40" spans="1:11" ht="30" customHeight="1">
      <c r="A40" s="5">
        <v>37</v>
      </c>
      <c r="B40" s="9" t="s">
        <v>100</v>
      </c>
      <c r="C40" s="9" t="s">
        <v>101</v>
      </c>
      <c r="D40" s="10" t="s">
        <v>64</v>
      </c>
      <c r="E40" s="9" t="s">
        <v>95</v>
      </c>
      <c r="F40" s="11">
        <v>77.25</v>
      </c>
      <c r="G40" s="12">
        <f t="shared" si="4"/>
        <v>46.35</v>
      </c>
      <c r="H40" s="11">
        <v>82.18</v>
      </c>
      <c r="I40" s="14">
        <f t="shared" si="5"/>
        <v>32.87200000000001</v>
      </c>
      <c r="J40" s="15">
        <f t="shared" si="6"/>
        <v>79.22200000000001</v>
      </c>
      <c r="K40" s="16"/>
    </row>
    <row r="41" spans="1:11" ht="30" customHeight="1">
      <c r="A41" s="5">
        <v>38</v>
      </c>
      <c r="B41" s="9" t="s">
        <v>102</v>
      </c>
      <c r="C41" s="9" t="s">
        <v>103</v>
      </c>
      <c r="D41" s="10" t="s">
        <v>64</v>
      </c>
      <c r="E41" s="9" t="s">
        <v>104</v>
      </c>
      <c r="F41" s="11">
        <v>78.85</v>
      </c>
      <c r="G41" s="12">
        <f t="shared" si="0"/>
        <v>47.309999999999995</v>
      </c>
      <c r="H41" s="11">
        <v>82.52</v>
      </c>
      <c r="I41" s="14">
        <f t="shared" si="1"/>
        <v>33.008</v>
      </c>
      <c r="J41" s="15">
        <f t="shared" si="3"/>
        <v>80.318</v>
      </c>
      <c r="K41" s="16"/>
    </row>
    <row r="42" spans="1:11" ht="30" customHeight="1">
      <c r="A42" s="5">
        <v>39</v>
      </c>
      <c r="B42" s="9" t="s">
        <v>105</v>
      </c>
      <c r="C42" s="9" t="s">
        <v>106</v>
      </c>
      <c r="D42" s="10" t="s">
        <v>64</v>
      </c>
      <c r="E42" s="9" t="s">
        <v>104</v>
      </c>
      <c r="F42" s="11">
        <v>77.3</v>
      </c>
      <c r="G42" s="12">
        <f t="shared" si="0"/>
        <v>46.379999999999995</v>
      </c>
      <c r="H42" s="11">
        <v>82.56</v>
      </c>
      <c r="I42" s="14">
        <f t="shared" si="1"/>
        <v>33.024</v>
      </c>
      <c r="J42" s="15">
        <f t="shared" si="3"/>
        <v>79.404</v>
      </c>
      <c r="K42" s="16"/>
    </row>
    <row r="43" spans="1:11" ht="30" customHeight="1">
      <c r="A43" s="5">
        <v>40</v>
      </c>
      <c r="B43" s="9" t="s">
        <v>107</v>
      </c>
      <c r="C43" s="9" t="s">
        <v>108</v>
      </c>
      <c r="D43" s="10" t="s">
        <v>64</v>
      </c>
      <c r="E43" s="9" t="s">
        <v>104</v>
      </c>
      <c r="F43" s="11">
        <v>75.95</v>
      </c>
      <c r="G43" s="12">
        <f t="shared" si="0"/>
        <v>45.57</v>
      </c>
      <c r="H43" s="11">
        <v>82.88</v>
      </c>
      <c r="I43" s="14">
        <f t="shared" si="1"/>
        <v>33.152</v>
      </c>
      <c r="J43" s="15">
        <f t="shared" si="3"/>
        <v>78.72200000000001</v>
      </c>
      <c r="K43" s="16"/>
    </row>
    <row r="44" spans="1:11" ht="30" customHeight="1">
      <c r="A44" s="5">
        <v>41</v>
      </c>
      <c r="B44" s="9" t="s">
        <v>109</v>
      </c>
      <c r="C44" s="9" t="s">
        <v>110</v>
      </c>
      <c r="D44" s="10" t="s">
        <v>64</v>
      </c>
      <c r="E44" s="9" t="s">
        <v>104</v>
      </c>
      <c r="F44" s="11">
        <v>76.4</v>
      </c>
      <c r="G44" s="12">
        <f t="shared" si="0"/>
        <v>45.84</v>
      </c>
      <c r="H44" s="11">
        <v>82.02</v>
      </c>
      <c r="I44" s="14">
        <f t="shared" si="1"/>
        <v>32.808</v>
      </c>
      <c r="J44" s="15">
        <f t="shared" si="3"/>
        <v>78.648</v>
      </c>
      <c r="K44" s="16"/>
    </row>
  </sheetData>
  <sheetProtection/>
  <mergeCells count="1">
    <mergeCell ref="A2:K2"/>
  </mergeCells>
  <printOptions horizontalCentered="1"/>
  <pageMargins left="0.7480314960629921" right="0.7480314960629921" top="0.3541666666666667" bottom="0.5902777777777778" header="0.19652777777777777" footer="0.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WPS_1479601216</cp:lastModifiedBy>
  <cp:lastPrinted>2022-09-22T00:44:55Z</cp:lastPrinted>
  <dcterms:created xsi:type="dcterms:W3CDTF">2022-08-29T17:45:43Z</dcterms:created>
  <dcterms:modified xsi:type="dcterms:W3CDTF">2022-11-09T02:02:27Z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573A3F6A5CE84910B4D589DCB581FA31</vt:lpwstr>
  </property>
</Properties>
</file>