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湖北省2021年基层医疗卫生专业技术人员专项招聘笔试成绩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<sst xmlns="http://schemas.openxmlformats.org/spreadsheetml/2006/main" count="212" uniqueCount="105">
  <si>
    <t>附件1</t>
  </si>
  <si>
    <t>掇刀区2022年基层医疗卫生专业技术人员专项公开招聘面试人员名单</t>
  </si>
  <si>
    <t>序号</t>
  </si>
  <si>
    <t>招聘单位</t>
  </si>
  <si>
    <t>岗位名称</t>
  </si>
  <si>
    <t>岗位代码</t>
  </si>
  <si>
    <t>岗位
计划</t>
  </si>
  <si>
    <t>姓名</t>
  </si>
  <si>
    <t>准考证号</t>
  </si>
  <si>
    <t>医疗卫生专业基础分数</t>
  </si>
  <si>
    <t>综合应用能力分数</t>
  </si>
  <si>
    <t>总成绩</t>
  </si>
  <si>
    <t>加分</t>
  </si>
  <si>
    <t>笔试折算分（含政策性加分）</t>
  </si>
  <si>
    <t>排名</t>
  </si>
  <si>
    <t>考生等候室</t>
  </si>
  <si>
    <t>掇刀区团林铺卫生院</t>
  </si>
  <si>
    <t>护士</t>
  </si>
  <si>
    <t>2022G0086</t>
  </si>
  <si>
    <t>1</t>
  </si>
  <si>
    <t>张倩</t>
  </si>
  <si>
    <t>242080200206</t>
  </si>
  <si>
    <t>第1等候室</t>
  </si>
  <si>
    <t>伍亚云</t>
  </si>
  <si>
    <t>242080200428</t>
  </si>
  <si>
    <t>舒新宇</t>
  </si>
  <si>
    <t>242080200819</t>
  </si>
  <si>
    <t>临床医生</t>
  </si>
  <si>
    <t>2022G0087</t>
  </si>
  <si>
    <t>陈秋菊</t>
  </si>
  <si>
    <t>242080200722</t>
  </si>
  <si>
    <t>刘瑞</t>
  </si>
  <si>
    <t>242080200509</t>
  </si>
  <si>
    <t>许少波</t>
  </si>
  <si>
    <t>242080200221</t>
  </si>
  <si>
    <t>荆门市掇刀区麻城卫生院</t>
  </si>
  <si>
    <t>康复医学科医生</t>
  </si>
  <si>
    <t>2022G0089</t>
  </si>
  <si>
    <t>全显党</t>
  </si>
  <si>
    <t>242080200310</t>
  </si>
  <si>
    <t>沈文锦</t>
  </si>
  <si>
    <t>242080200413</t>
  </si>
  <si>
    <t>掇刀区掇刀石街道望兵石社区卫生服务中心</t>
  </si>
  <si>
    <t>技师</t>
  </si>
  <si>
    <t>2022G0091</t>
  </si>
  <si>
    <t>邓杨杨</t>
  </si>
  <si>
    <t>242080200321</t>
  </si>
  <si>
    <t>高杰堃</t>
  </si>
  <si>
    <t>242080200814</t>
  </si>
  <si>
    <t>李昭衡</t>
  </si>
  <si>
    <t>242080200116</t>
  </si>
  <si>
    <t>2022G0092</t>
  </si>
  <si>
    <t>2</t>
  </si>
  <si>
    <t>孔媛玺</t>
  </si>
  <si>
    <t>242080200423</t>
  </si>
  <si>
    <t>熊丽敏</t>
  </si>
  <si>
    <t>242080200821</t>
  </si>
  <si>
    <t>李洪霞</t>
  </si>
  <si>
    <t>242080200222</t>
  </si>
  <si>
    <t>朱术</t>
  </si>
  <si>
    <t>242080200828</t>
  </si>
  <si>
    <t>刘晗</t>
  </si>
  <si>
    <t>242080200225</t>
  </si>
  <si>
    <t>常艺文</t>
  </si>
  <si>
    <t>242080200416</t>
  </si>
  <si>
    <t>掇刀区掇刀石社区卫生服务中心</t>
  </si>
  <si>
    <t>临床医生1</t>
  </si>
  <si>
    <t>2022G0093</t>
  </si>
  <si>
    <t>刘冰</t>
  </si>
  <si>
    <t>242080200605</t>
  </si>
  <si>
    <t>第2等候室</t>
  </si>
  <si>
    <t>范光明</t>
  </si>
  <si>
    <t>242080200425</t>
  </si>
  <si>
    <t>毛金山</t>
  </si>
  <si>
    <t>242080200808</t>
  </si>
  <si>
    <t>临床医生2</t>
  </si>
  <si>
    <t>2022G0094</t>
  </si>
  <si>
    <t>毛治华</t>
  </si>
  <si>
    <t>242080200313</t>
  </si>
  <si>
    <t>张洪斌</t>
  </si>
  <si>
    <t>242080200117</t>
  </si>
  <si>
    <t>张洋</t>
  </si>
  <si>
    <t>242080200709</t>
  </si>
  <si>
    <t>中医医生</t>
  </si>
  <si>
    <t>2022G0095</t>
  </si>
  <si>
    <t>靳美琴</t>
  </si>
  <si>
    <t>242080200728</t>
  </si>
  <si>
    <t>范喆</t>
  </si>
  <si>
    <t>242080200307</t>
  </si>
  <si>
    <t>掇刀区兴隆社区卫生服务中心</t>
  </si>
  <si>
    <t>医学影像医生</t>
  </si>
  <si>
    <t>2022G0096</t>
  </si>
  <si>
    <t>周佳</t>
  </si>
  <si>
    <t>242080200815</t>
  </si>
  <si>
    <t>熊金</t>
  </si>
  <si>
    <t>242080200312</t>
  </si>
  <si>
    <t>周敏</t>
  </si>
  <si>
    <t>242080200803</t>
  </si>
  <si>
    <t>2022G0097</t>
  </si>
  <si>
    <t>张子军</t>
  </si>
  <si>
    <t>242080200129</t>
  </si>
  <si>
    <t>谢松林</t>
  </si>
  <si>
    <t>242080200719</t>
  </si>
  <si>
    <t>侯黎明</t>
  </si>
  <si>
    <t>242080200612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</si>
</sst>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</numFmts>
  <fonts count="28">
    <font>
      <sz val="10"/>
      <name val="Arial"/>
      <family val="2"/>
    </font>
    <font>
      <sz val="11"/>
      <name val="宋体"/>
      <family val="0"/>
    </font>
    <font>
      <sz val="10"/>
      <name val="仿宋"/>
      <family val="3"/>
    </font>
    <font>
      <b/>
      <sz val="11"/>
      <name val="宋体"/>
      <family val="0"/>
    </font>
    <font>
      <sz val="22"/>
      <name val="方正小标宋简体"/>
      <family val="4"/>
    </font>
    <font>
      <sz val="12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4" applyNumberFormat="0" applyFill="0" applyAlignment="0" applyProtection="0"/>
    <xf numFmtId="176" fontId="0" fillId="0" borderId="0" applyFill="0" applyBorder="0" applyAlignment="0" applyProtection="0"/>
    <xf numFmtId="177" fontId="0" fillId="0" borderId="0" applyFill="0" applyBorder="0" applyAlignment="0" applyProtection="0"/>
    <xf numFmtId="0" fontId="18" fillId="12" borderId="5" applyNumberFormat="0" applyAlignment="0" applyProtection="0"/>
    <xf numFmtId="0" fontId="19" fillId="13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2" fillId="7" borderId="0" applyNumberFormat="0" applyBorder="0" applyAlignment="0" applyProtection="0"/>
    <xf numFmtId="0" fontId="17" fillId="12" borderId="8" applyNumberFormat="0" applyAlignment="0" applyProtection="0"/>
    <xf numFmtId="0" fontId="8" fillId="7" borderId="5" applyNumberFormat="0" applyAlignment="0" applyProtection="0"/>
    <xf numFmtId="0" fontId="27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8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 quotePrefix="1">
      <alignment horizontal="center" vertical="center" wrapText="1"/>
    </xf>
    <xf numFmtId="0" fontId="6" fillId="0" borderId="10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2" xfId="0" applyNumberFormat="1" applyFont="1" applyFill="1" applyBorder="1" applyAlignment="1" quotePrefix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tabSelected="1" workbookViewId="0" topLeftCell="A1">
      <selection activeCell="A2" sqref="A2:N2"/>
    </sheetView>
  </sheetViews>
  <sheetFormatPr defaultColWidth="9.140625" defaultRowHeight="12.75"/>
  <cols>
    <col min="1" max="1" width="6.28125" style="1" customWidth="1"/>
    <col min="2" max="2" width="39.140625" style="2" customWidth="1"/>
    <col min="3" max="3" width="14.57421875" style="1" customWidth="1"/>
    <col min="4" max="4" width="11.28125" style="1" customWidth="1"/>
    <col min="5" max="5" width="7.00390625" style="1" customWidth="1"/>
    <col min="6" max="6" width="10.421875" style="1" customWidth="1"/>
    <col min="7" max="7" width="13.8515625" style="1" customWidth="1"/>
    <col min="8" max="9" width="10.7109375" style="1" customWidth="1"/>
    <col min="10" max="11" width="10.00390625" style="0" customWidth="1"/>
    <col min="12" max="12" width="9.00390625" style="1" customWidth="1"/>
    <col min="13" max="13" width="6.421875" style="1" customWidth="1"/>
    <col min="14" max="14" width="10.28125" style="1" customWidth="1"/>
    <col min="15" max="16384" width="9.140625" style="1" customWidth="1"/>
  </cols>
  <sheetData>
    <row r="1" ht="13.5">
      <c r="A1" s="3" t="s">
        <v>0</v>
      </c>
    </row>
    <row r="2" spans="1:24" ht="4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45" customHeight="1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13" t="s">
        <v>9</v>
      </c>
      <c r="I3" s="13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4" t="s">
        <v>15</v>
      </c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14" ht="18" customHeight="1">
      <c r="A4" s="7">
        <v>1</v>
      </c>
      <c r="B4" s="14" t="s">
        <v>16</v>
      </c>
      <c r="C4" s="14" t="s">
        <v>17</v>
      </c>
      <c r="D4" s="14" t="s">
        <v>18</v>
      </c>
      <c r="E4" s="16" t="s">
        <v>19</v>
      </c>
      <c r="F4" s="14" t="s">
        <v>20</v>
      </c>
      <c r="G4" s="14" t="s">
        <v>21</v>
      </c>
      <c r="H4" s="8">
        <v>126</v>
      </c>
      <c r="I4" s="8">
        <v>114</v>
      </c>
      <c r="J4" s="8">
        <f aca="true" t="shared" si="0" ref="J4:J34">H4+I4</f>
        <v>240</v>
      </c>
      <c r="K4" s="8"/>
      <c r="L4" s="11">
        <f aca="true" t="shared" si="1" ref="L4:L11">J4/3*0.4</f>
        <v>32</v>
      </c>
      <c r="M4" s="12">
        <v>1</v>
      </c>
      <c r="N4" s="8" t="s">
        <v>22</v>
      </c>
    </row>
    <row r="5" spans="1:14" ht="18" customHeight="1">
      <c r="A5" s="7">
        <v>2</v>
      </c>
      <c r="B5" s="14" t="s">
        <v>16</v>
      </c>
      <c r="C5" s="14" t="s">
        <v>17</v>
      </c>
      <c r="D5" s="14" t="s">
        <v>18</v>
      </c>
      <c r="E5" s="17"/>
      <c r="F5" s="14" t="s">
        <v>23</v>
      </c>
      <c r="G5" s="14" t="s">
        <v>24</v>
      </c>
      <c r="H5" s="8">
        <v>113.5</v>
      </c>
      <c r="I5" s="8">
        <v>116.5</v>
      </c>
      <c r="J5" s="8">
        <f t="shared" si="0"/>
        <v>230</v>
      </c>
      <c r="K5" s="8"/>
      <c r="L5" s="11">
        <f t="shared" si="1"/>
        <v>30.66666666666667</v>
      </c>
      <c r="M5" s="12">
        <v>2</v>
      </c>
      <c r="N5" s="8" t="s">
        <v>22</v>
      </c>
    </row>
    <row r="6" spans="1:14" ht="18" customHeight="1">
      <c r="A6" s="7">
        <v>3</v>
      </c>
      <c r="B6" s="14" t="s">
        <v>16</v>
      </c>
      <c r="C6" s="14" t="s">
        <v>17</v>
      </c>
      <c r="D6" s="14" t="s">
        <v>18</v>
      </c>
      <c r="E6" s="18"/>
      <c r="F6" s="14" t="s">
        <v>25</v>
      </c>
      <c r="G6" s="14" t="s">
        <v>26</v>
      </c>
      <c r="H6" s="8">
        <v>104</v>
      </c>
      <c r="I6" s="8">
        <v>121</v>
      </c>
      <c r="J6" s="8">
        <f t="shared" si="0"/>
        <v>225</v>
      </c>
      <c r="K6" s="8"/>
      <c r="L6" s="11">
        <f t="shared" si="1"/>
        <v>30</v>
      </c>
      <c r="M6" s="12">
        <v>3</v>
      </c>
      <c r="N6" s="8" t="s">
        <v>22</v>
      </c>
    </row>
    <row r="7" spans="1:14" ht="18" customHeight="1">
      <c r="A7" s="7">
        <v>4</v>
      </c>
      <c r="B7" s="14" t="s">
        <v>16</v>
      </c>
      <c r="C7" s="14" t="s">
        <v>27</v>
      </c>
      <c r="D7" s="14" t="s">
        <v>28</v>
      </c>
      <c r="E7" s="16" t="s">
        <v>19</v>
      </c>
      <c r="F7" s="14" t="s">
        <v>29</v>
      </c>
      <c r="G7" s="14" t="s">
        <v>30</v>
      </c>
      <c r="H7" s="8">
        <v>129.5</v>
      </c>
      <c r="I7" s="8">
        <v>120.5</v>
      </c>
      <c r="J7" s="8">
        <f t="shared" si="0"/>
        <v>250</v>
      </c>
      <c r="K7" s="8"/>
      <c r="L7" s="11">
        <f t="shared" si="1"/>
        <v>33.333333333333336</v>
      </c>
      <c r="M7" s="12">
        <v>1</v>
      </c>
      <c r="N7" s="8" t="s">
        <v>22</v>
      </c>
    </row>
    <row r="8" spans="1:14" ht="18" customHeight="1">
      <c r="A8" s="7">
        <v>5</v>
      </c>
      <c r="B8" s="14" t="s">
        <v>16</v>
      </c>
      <c r="C8" s="14" t="s">
        <v>27</v>
      </c>
      <c r="D8" s="14" t="s">
        <v>28</v>
      </c>
      <c r="E8" s="17"/>
      <c r="F8" s="14" t="s">
        <v>31</v>
      </c>
      <c r="G8" s="14" t="s">
        <v>32</v>
      </c>
      <c r="H8" s="8">
        <v>116.5</v>
      </c>
      <c r="I8" s="8">
        <v>132.5</v>
      </c>
      <c r="J8" s="8">
        <f t="shared" si="0"/>
        <v>249</v>
      </c>
      <c r="K8" s="8"/>
      <c r="L8" s="11">
        <f t="shared" si="1"/>
        <v>33.2</v>
      </c>
      <c r="M8" s="12">
        <v>2</v>
      </c>
      <c r="N8" s="8" t="s">
        <v>22</v>
      </c>
    </row>
    <row r="9" spans="1:14" ht="18" customHeight="1">
      <c r="A9" s="7">
        <v>6</v>
      </c>
      <c r="B9" s="14" t="s">
        <v>16</v>
      </c>
      <c r="C9" s="14" t="s">
        <v>27</v>
      </c>
      <c r="D9" s="14" t="s">
        <v>28</v>
      </c>
      <c r="E9" s="18"/>
      <c r="F9" s="14" t="s">
        <v>33</v>
      </c>
      <c r="G9" s="14" t="s">
        <v>34</v>
      </c>
      <c r="H9" s="8">
        <v>120</v>
      </c>
      <c r="I9" s="8">
        <v>129</v>
      </c>
      <c r="J9" s="8">
        <f t="shared" si="0"/>
        <v>249</v>
      </c>
      <c r="K9" s="8"/>
      <c r="L9" s="11">
        <f t="shared" si="1"/>
        <v>33.2</v>
      </c>
      <c r="M9" s="12">
        <v>2</v>
      </c>
      <c r="N9" s="8" t="s">
        <v>22</v>
      </c>
    </row>
    <row r="10" spans="1:14" ht="18" customHeight="1">
      <c r="A10" s="7">
        <v>7</v>
      </c>
      <c r="B10" s="14" t="s">
        <v>35</v>
      </c>
      <c r="C10" s="14" t="s">
        <v>36</v>
      </c>
      <c r="D10" s="14" t="s">
        <v>37</v>
      </c>
      <c r="E10" s="16" t="s">
        <v>19</v>
      </c>
      <c r="F10" s="14" t="s">
        <v>38</v>
      </c>
      <c r="G10" s="14" t="s">
        <v>39</v>
      </c>
      <c r="H10" s="8">
        <v>111</v>
      </c>
      <c r="I10" s="8">
        <v>113</v>
      </c>
      <c r="J10" s="8">
        <f t="shared" si="0"/>
        <v>224</v>
      </c>
      <c r="K10" s="8"/>
      <c r="L10" s="11">
        <f t="shared" si="1"/>
        <v>29.86666666666667</v>
      </c>
      <c r="M10" s="12">
        <v>1</v>
      </c>
      <c r="N10" s="8" t="s">
        <v>22</v>
      </c>
    </row>
    <row r="11" spans="1:14" ht="18" customHeight="1">
      <c r="A11" s="7">
        <v>8</v>
      </c>
      <c r="B11" s="14" t="s">
        <v>35</v>
      </c>
      <c r="C11" s="14" t="s">
        <v>36</v>
      </c>
      <c r="D11" s="14" t="s">
        <v>37</v>
      </c>
      <c r="E11" s="18"/>
      <c r="F11" s="14" t="s">
        <v>40</v>
      </c>
      <c r="G11" s="14" t="s">
        <v>41</v>
      </c>
      <c r="H11" s="8">
        <v>106</v>
      </c>
      <c r="I11" s="8">
        <v>109.5</v>
      </c>
      <c r="J11" s="8">
        <f t="shared" si="0"/>
        <v>215.5</v>
      </c>
      <c r="K11" s="8"/>
      <c r="L11" s="11">
        <f t="shared" si="1"/>
        <v>28.733333333333334</v>
      </c>
      <c r="M11" s="12">
        <v>2</v>
      </c>
      <c r="N11" s="8" t="s">
        <v>22</v>
      </c>
    </row>
    <row r="12" spans="1:14" ht="18" customHeight="1">
      <c r="A12" s="7">
        <v>9</v>
      </c>
      <c r="B12" s="14" t="s">
        <v>42</v>
      </c>
      <c r="C12" s="14" t="s">
        <v>43</v>
      </c>
      <c r="D12" s="14" t="s">
        <v>44</v>
      </c>
      <c r="E12" s="16" t="s">
        <v>19</v>
      </c>
      <c r="F12" s="14" t="s">
        <v>45</v>
      </c>
      <c r="G12" s="14" t="s">
        <v>46</v>
      </c>
      <c r="H12" s="8">
        <v>121.5</v>
      </c>
      <c r="I12" s="8">
        <v>122</v>
      </c>
      <c r="J12" s="8">
        <f t="shared" si="0"/>
        <v>243.5</v>
      </c>
      <c r="K12" s="8">
        <v>5</v>
      </c>
      <c r="L12" s="11">
        <v>34.47</v>
      </c>
      <c r="M12" s="12">
        <v>1</v>
      </c>
      <c r="N12" s="8" t="s">
        <v>22</v>
      </c>
    </row>
    <row r="13" spans="1:14" ht="18" customHeight="1">
      <c r="A13" s="7">
        <v>10</v>
      </c>
      <c r="B13" s="14" t="s">
        <v>42</v>
      </c>
      <c r="C13" s="14" t="s">
        <v>43</v>
      </c>
      <c r="D13" s="14" t="s">
        <v>44</v>
      </c>
      <c r="E13" s="17"/>
      <c r="F13" s="14" t="s">
        <v>47</v>
      </c>
      <c r="G13" s="14" t="s">
        <v>48</v>
      </c>
      <c r="H13" s="8">
        <v>129</v>
      </c>
      <c r="I13" s="8">
        <v>123.5</v>
      </c>
      <c r="J13" s="8">
        <f t="shared" si="0"/>
        <v>252.5</v>
      </c>
      <c r="K13" s="8"/>
      <c r="L13" s="11">
        <f aca="true" t="shared" si="2" ref="L13:L34">J13/3*0.4</f>
        <v>33.66666666666667</v>
      </c>
      <c r="M13" s="12">
        <v>2</v>
      </c>
      <c r="N13" s="8" t="s">
        <v>22</v>
      </c>
    </row>
    <row r="14" spans="1:14" ht="18" customHeight="1">
      <c r="A14" s="7">
        <v>11</v>
      </c>
      <c r="B14" s="14" t="s">
        <v>42</v>
      </c>
      <c r="C14" s="14" t="s">
        <v>43</v>
      </c>
      <c r="D14" s="14" t="s">
        <v>44</v>
      </c>
      <c r="E14" s="18"/>
      <c r="F14" s="14" t="s">
        <v>49</v>
      </c>
      <c r="G14" s="14" t="s">
        <v>50</v>
      </c>
      <c r="H14" s="8">
        <v>121</v>
      </c>
      <c r="I14" s="8">
        <v>110.5</v>
      </c>
      <c r="J14" s="8">
        <f t="shared" si="0"/>
        <v>231.5</v>
      </c>
      <c r="K14" s="8"/>
      <c r="L14" s="11">
        <f t="shared" si="2"/>
        <v>30.86666666666667</v>
      </c>
      <c r="M14" s="12">
        <v>3</v>
      </c>
      <c r="N14" s="8" t="s">
        <v>22</v>
      </c>
    </row>
    <row r="15" spans="1:14" ht="18" customHeight="1">
      <c r="A15" s="7">
        <v>12</v>
      </c>
      <c r="B15" s="14" t="s">
        <v>42</v>
      </c>
      <c r="C15" s="14" t="s">
        <v>27</v>
      </c>
      <c r="D15" s="14" t="s">
        <v>51</v>
      </c>
      <c r="E15" s="16" t="s">
        <v>52</v>
      </c>
      <c r="F15" s="14" t="s">
        <v>53</v>
      </c>
      <c r="G15" s="14" t="s">
        <v>54</v>
      </c>
      <c r="H15" s="8">
        <v>131.5</v>
      </c>
      <c r="I15" s="8">
        <v>128.5</v>
      </c>
      <c r="J15" s="8">
        <f t="shared" si="0"/>
        <v>260</v>
      </c>
      <c r="K15" s="8"/>
      <c r="L15" s="11">
        <f t="shared" si="2"/>
        <v>34.66666666666667</v>
      </c>
      <c r="M15" s="12">
        <v>1</v>
      </c>
      <c r="N15" s="8" t="s">
        <v>22</v>
      </c>
    </row>
    <row r="16" spans="1:14" ht="18" customHeight="1">
      <c r="A16" s="7">
        <v>13</v>
      </c>
      <c r="B16" s="14" t="s">
        <v>42</v>
      </c>
      <c r="C16" s="14" t="s">
        <v>27</v>
      </c>
      <c r="D16" s="14" t="s">
        <v>51</v>
      </c>
      <c r="E16" s="17"/>
      <c r="F16" s="14" t="s">
        <v>55</v>
      </c>
      <c r="G16" s="14" t="s">
        <v>56</v>
      </c>
      <c r="H16" s="8">
        <v>136.5</v>
      </c>
      <c r="I16" s="8">
        <v>121</v>
      </c>
      <c r="J16" s="8">
        <f t="shared" si="0"/>
        <v>257.5</v>
      </c>
      <c r="K16" s="8"/>
      <c r="L16" s="11">
        <f t="shared" si="2"/>
        <v>34.333333333333336</v>
      </c>
      <c r="M16" s="12">
        <v>2</v>
      </c>
      <c r="N16" s="8" t="s">
        <v>22</v>
      </c>
    </row>
    <row r="17" spans="1:14" ht="18" customHeight="1">
      <c r="A17" s="7">
        <v>14</v>
      </c>
      <c r="B17" s="14" t="s">
        <v>42</v>
      </c>
      <c r="C17" s="14" t="s">
        <v>27</v>
      </c>
      <c r="D17" s="14" t="s">
        <v>51</v>
      </c>
      <c r="E17" s="17"/>
      <c r="F17" s="14" t="s">
        <v>57</v>
      </c>
      <c r="G17" s="14" t="s">
        <v>58</v>
      </c>
      <c r="H17" s="8">
        <v>123.5</v>
      </c>
      <c r="I17" s="8">
        <v>131.5</v>
      </c>
      <c r="J17" s="8">
        <f t="shared" si="0"/>
        <v>255</v>
      </c>
      <c r="K17" s="8"/>
      <c r="L17" s="11">
        <f t="shared" si="2"/>
        <v>34</v>
      </c>
      <c r="M17" s="12">
        <v>3</v>
      </c>
      <c r="N17" s="8" t="s">
        <v>22</v>
      </c>
    </row>
    <row r="18" spans="1:14" ht="18" customHeight="1">
      <c r="A18" s="7">
        <v>15</v>
      </c>
      <c r="B18" s="14" t="s">
        <v>42</v>
      </c>
      <c r="C18" s="14" t="s">
        <v>27</v>
      </c>
      <c r="D18" s="14" t="s">
        <v>51</v>
      </c>
      <c r="E18" s="17"/>
      <c r="F18" s="14" t="s">
        <v>59</v>
      </c>
      <c r="G18" s="14" t="s">
        <v>60</v>
      </c>
      <c r="H18" s="8">
        <v>122</v>
      </c>
      <c r="I18" s="8">
        <v>131.5</v>
      </c>
      <c r="J18" s="8">
        <f t="shared" si="0"/>
        <v>253.5</v>
      </c>
      <c r="K18" s="8"/>
      <c r="L18" s="11">
        <f t="shared" si="2"/>
        <v>33.800000000000004</v>
      </c>
      <c r="M18" s="12">
        <v>4</v>
      </c>
      <c r="N18" s="8" t="s">
        <v>22</v>
      </c>
    </row>
    <row r="19" spans="1:14" ht="18" customHeight="1">
      <c r="A19" s="7">
        <v>16</v>
      </c>
      <c r="B19" s="14" t="s">
        <v>42</v>
      </c>
      <c r="C19" s="14" t="s">
        <v>27</v>
      </c>
      <c r="D19" s="14" t="s">
        <v>51</v>
      </c>
      <c r="E19" s="17"/>
      <c r="F19" s="14" t="s">
        <v>61</v>
      </c>
      <c r="G19" s="14" t="s">
        <v>62</v>
      </c>
      <c r="H19" s="8">
        <v>117.5</v>
      </c>
      <c r="I19" s="8">
        <v>124</v>
      </c>
      <c r="J19" s="8">
        <f t="shared" si="0"/>
        <v>241.5</v>
      </c>
      <c r="K19" s="8"/>
      <c r="L19" s="11">
        <f t="shared" si="2"/>
        <v>32.2</v>
      </c>
      <c r="M19" s="12">
        <v>5</v>
      </c>
      <c r="N19" s="8" t="s">
        <v>22</v>
      </c>
    </row>
    <row r="20" spans="1:14" ht="18" customHeight="1">
      <c r="A20" s="7">
        <v>17</v>
      </c>
      <c r="B20" s="14" t="s">
        <v>42</v>
      </c>
      <c r="C20" s="14" t="s">
        <v>27</v>
      </c>
      <c r="D20" s="14" t="s">
        <v>51</v>
      </c>
      <c r="E20" s="18"/>
      <c r="F20" s="14" t="s">
        <v>63</v>
      </c>
      <c r="G20" s="14" t="s">
        <v>64</v>
      </c>
      <c r="H20" s="8">
        <v>118.5</v>
      </c>
      <c r="I20" s="8">
        <v>120</v>
      </c>
      <c r="J20" s="8">
        <f t="shared" si="0"/>
        <v>238.5</v>
      </c>
      <c r="K20" s="8"/>
      <c r="L20" s="11">
        <f t="shared" si="2"/>
        <v>31.8</v>
      </c>
      <c r="M20" s="12">
        <v>6</v>
      </c>
      <c r="N20" s="8" t="s">
        <v>22</v>
      </c>
    </row>
    <row r="21" spans="1:14" ht="18" customHeight="1">
      <c r="A21" s="7">
        <v>18</v>
      </c>
      <c r="B21" s="14" t="s">
        <v>65</v>
      </c>
      <c r="C21" s="14" t="s">
        <v>66</v>
      </c>
      <c r="D21" s="14" t="s">
        <v>67</v>
      </c>
      <c r="E21" s="16" t="s">
        <v>19</v>
      </c>
      <c r="F21" s="14" t="s">
        <v>68</v>
      </c>
      <c r="G21" s="14" t="s">
        <v>69</v>
      </c>
      <c r="H21" s="8">
        <v>133</v>
      </c>
      <c r="I21" s="8">
        <v>131.5</v>
      </c>
      <c r="J21" s="8">
        <f t="shared" si="0"/>
        <v>264.5</v>
      </c>
      <c r="K21" s="8"/>
      <c r="L21" s="11">
        <f t="shared" si="2"/>
        <v>35.26666666666667</v>
      </c>
      <c r="M21" s="12">
        <v>1</v>
      </c>
      <c r="N21" s="8" t="s">
        <v>70</v>
      </c>
    </row>
    <row r="22" spans="1:14" ht="18" customHeight="1">
      <c r="A22" s="7">
        <v>19</v>
      </c>
      <c r="B22" s="14" t="s">
        <v>65</v>
      </c>
      <c r="C22" s="14" t="s">
        <v>66</v>
      </c>
      <c r="D22" s="14" t="s">
        <v>67</v>
      </c>
      <c r="E22" s="17"/>
      <c r="F22" s="14" t="s">
        <v>71</v>
      </c>
      <c r="G22" s="14" t="s">
        <v>72</v>
      </c>
      <c r="H22" s="8">
        <v>126</v>
      </c>
      <c r="I22" s="8">
        <v>133.5</v>
      </c>
      <c r="J22" s="8">
        <f t="shared" si="0"/>
        <v>259.5</v>
      </c>
      <c r="K22" s="8"/>
      <c r="L22" s="11">
        <f t="shared" si="2"/>
        <v>34.6</v>
      </c>
      <c r="M22" s="12">
        <v>2</v>
      </c>
      <c r="N22" s="8" t="s">
        <v>70</v>
      </c>
    </row>
    <row r="23" spans="1:14" ht="18" customHeight="1">
      <c r="A23" s="7">
        <v>20</v>
      </c>
      <c r="B23" s="14" t="s">
        <v>65</v>
      </c>
      <c r="C23" s="14" t="s">
        <v>66</v>
      </c>
      <c r="D23" s="14" t="s">
        <v>67</v>
      </c>
      <c r="E23" s="18"/>
      <c r="F23" s="14" t="s">
        <v>73</v>
      </c>
      <c r="G23" s="14" t="s">
        <v>74</v>
      </c>
      <c r="H23" s="8">
        <v>131.5</v>
      </c>
      <c r="I23" s="8">
        <v>126</v>
      </c>
      <c r="J23" s="8">
        <f t="shared" si="0"/>
        <v>257.5</v>
      </c>
      <c r="K23" s="8"/>
      <c r="L23" s="11">
        <f t="shared" si="2"/>
        <v>34.333333333333336</v>
      </c>
      <c r="M23" s="12">
        <v>3</v>
      </c>
      <c r="N23" s="8" t="s">
        <v>70</v>
      </c>
    </row>
    <row r="24" spans="1:14" ht="18" customHeight="1">
      <c r="A24" s="7">
        <v>21</v>
      </c>
      <c r="B24" s="14" t="s">
        <v>65</v>
      </c>
      <c r="C24" s="14" t="s">
        <v>75</v>
      </c>
      <c r="D24" s="14" t="s">
        <v>76</v>
      </c>
      <c r="E24" s="16" t="s">
        <v>19</v>
      </c>
      <c r="F24" s="14" t="s">
        <v>77</v>
      </c>
      <c r="G24" s="14" t="s">
        <v>78</v>
      </c>
      <c r="H24" s="8">
        <v>135.5</v>
      </c>
      <c r="I24" s="8">
        <v>135</v>
      </c>
      <c r="J24" s="8">
        <f t="shared" si="0"/>
        <v>270.5</v>
      </c>
      <c r="K24" s="8"/>
      <c r="L24" s="11">
        <f t="shared" si="2"/>
        <v>36.06666666666667</v>
      </c>
      <c r="M24" s="12">
        <v>1</v>
      </c>
      <c r="N24" s="8" t="s">
        <v>70</v>
      </c>
    </row>
    <row r="25" spans="1:14" ht="18" customHeight="1">
      <c r="A25" s="7">
        <v>22</v>
      </c>
      <c r="B25" s="14" t="s">
        <v>65</v>
      </c>
      <c r="C25" s="14" t="s">
        <v>75</v>
      </c>
      <c r="D25" s="14" t="s">
        <v>76</v>
      </c>
      <c r="E25" s="17"/>
      <c r="F25" s="14" t="s">
        <v>79</v>
      </c>
      <c r="G25" s="14" t="s">
        <v>80</v>
      </c>
      <c r="H25" s="8">
        <v>129.5</v>
      </c>
      <c r="I25" s="8">
        <v>136</v>
      </c>
      <c r="J25" s="8">
        <f t="shared" si="0"/>
        <v>265.5</v>
      </c>
      <c r="K25" s="8"/>
      <c r="L25" s="11">
        <f t="shared" si="2"/>
        <v>35.4</v>
      </c>
      <c r="M25" s="12">
        <v>2</v>
      </c>
      <c r="N25" s="8" t="s">
        <v>70</v>
      </c>
    </row>
    <row r="26" spans="1:14" ht="18" customHeight="1">
      <c r="A26" s="7">
        <v>23</v>
      </c>
      <c r="B26" s="14" t="s">
        <v>65</v>
      </c>
      <c r="C26" s="14" t="s">
        <v>75</v>
      </c>
      <c r="D26" s="14" t="s">
        <v>76</v>
      </c>
      <c r="E26" s="18"/>
      <c r="F26" s="14" t="s">
        <v>81</v>
      </c>
      <c r="G26" s="14" t="s">
        <v>82</v>
      </c>
      <c r="H26" s="8">
        <v>131.5</v>
      </c>
      <c r="I26" s="8">
        <v>133.5</v>
      </c>
      <c r="J26" s="8">
        <f t="shared" si="0"/>
        <v>265</v>
      </c>
      <c r="K26" s="8"/>
      <c r="L26" s="11">
        <f t="shared" si="2"/>
        <v>35.333333333333336</v>
      </c>
      <c r="M26" s="12">
        <v>3</v>
      </c>
      <c r="N26" s="8" t="s">
        <v>70</v>
      </c>
    </row>
    <row r="27" spans="1:14" ht="18" customHeight="1">
      <c r="A27" s="7">
        <v>24</v>
      </c>
      <c r="B27" s="14" t="s">
        <v>65</v>
      </c>
      <c r="C27" s="14" t="s">
        <v>83</v>
      </c>
      <c r="D27" s="14" t="s">
        <v>84</v>
      </c>
      <c r="E27" s="16" t="s">
        <v>19</v>
      </c>
      <c r="F27" s="14" t="s">
        <v>85</v>
      </c>
      <c r="G27" s="14" t="s">
        <v>86</v>
      </c>
      <c r="H27" s="8">
        <v>126</v>
      </c>
      <c r="I27" s="8">
        <v>122</v>
      </c>
      <c r="J27" s="8">
        <f t="shared" si="0"/>
        <v>248</v>
      </c>
      <c r="K27" s="8"/>
      <c r="L27" s="11">
        <f t="shared" si="2"/>
        <v>33.06666666666667</v>
      </c>
      <c r="M27" s="12">
        <v>1</v>
      </c>
      <c r="N27" s="8" t="s">
        <v>70</v>
      </c>
    </row>
    <row r="28" spans="1:14" ht="18" customHeight="1">
      <c r="A28" s="7">
        <v>25</v>
      </c>
      <c r="B28" s="14" t="s">
        <v>65</v>
      </c>
      <c r="C28" s="14" t="s">
        <v>83</v>
      </c>
      <c r="D28" s="14" t="s">
        <v>84</v>
      </c>
      <c r="E28" s="18"/>
      <c r="F28" s="14" t="s">
        <v>87</v>
      </c>
      <c r="G28" s="14" t="s">
        <v>88</v>
      </c>
      <c r="H28" s="8">
        <v>116</v>
      </c>
      <c r="I28" s="8">
        <v>115.5</v>
      </c>
      <c r="J28" s="8">
        <f t="shared" si="0"/>
        <v>231.5</v>
      </c>
      <c r="K28" s="8"/>
      <c r="L28" s="11">
        <f t="shared" si="2"/>
        <v>30.86666666666667</v>
      </c>
      <c r="M28" s="12">
        <v>2</v>
      </c>
      <c r="N28" s="8" t="s">
        <v>70</v>
      </c>
    </row>
    <row r="29" spans="1:14" ht="18" customHeight="1">
      <c r="A29" s="7">
        <v>26</v>
      </c>
      <c r="B29" s="14" t="s">
        <v>89</v>
      </c>
      <c r="C29" s="14" t="s">
        <v>90</v>
      </c>
      <c r="D29" s="14" t="s">
        <v>91</v>
      </c>
      <c r="E29" s="16" t="s">
        <v>19</v>
      </c>
      <c r="F29" s="14" t="s">
        <v>92</v>
      </c>
      <c r="G29" s="14" t="s">
        <v>93</v>
      </c>
      <c r="H29" s="8">
        <v>120</v>
      </c>
      <c r="I29" s="8">
        <v>123</v>
      </c>
      <c r="J29" s="8">
        <f t="shared" si="0"/>
        <v>243</v>
      </c>
      <c r="K29" s="8"/>
      <c r="L29" s="11">
        <f t="shared" si="2"/>
        <v>32.4</v>
      </c>
      <c r="M29" s="12">
        <v>1</v>
      </c>
      <c r="N29" s="8" t="s">
        <v>70</v>
      </c>
    </row>
    <row r="30" spans="1:14" ht="18" customHeight="1">
      <c r="A30" s="7">
        <v>27</v>
      </c>
      <c r="B30" s="14" t="s">
        <v>89</v>
      </c>
      <c r="C30" s="14" t="s">
        <v>90</v>
      </c>
      <c r="D30" s="14" t="s">
        <v>91</v>
      </c>
      <c r="E30" s="17"/>
      <c r="F30" s="14" t="s">
        <v>94</v>
      </c>
      <c r="G30" s="14" t="s">
        <v>95</v>
      </c>
      <c r="H30" s="8">
        <v>112.5</v>
      </c>
      <c r="I30" s="8">
        <v>130</v>
      </c>
      <c r="J30" s="8">
        <f t="shared" si="0"/>
        <v>242.5</v>
      </c>
      <c r="K30" s="8"/>
      <c r="L30" s="11">
        <f t="shared" si="2"/>
        <v>32.333333333333336</v>
      </c>
      <c r="M30" s="12">
        <v>2</v>
      </c>
      <c r="N30" s="8" t="s">
        <v>70</v>
      </c>
    </row>
    <row r="31" spans="1:14" ht="18" customHeight="1">
      <c r="A31" s="7">
        <v>28</v>
      </c>
      <c r="B31" s="14" t="s">
        <v>89</v>
      </c>
      <c r="C31" s="14" t="s">
        <v>90</v>
      </c>
      <c r="D31" s="14" t="s">
        <v>91</v>
      </c>
      <c r="E31" s="18"/>
      <c r="F31" s="14" t="s">
        <v>96</v>
      </c>
      <c r="G31" s="14" t="s">
        <v>97</v>
      </c>
      <c r="H31" s="8">
        <v>110.5</v>
      </c>
      <c r="I31" s="8">
        <v>111</v>
      </c>
      <c r="J31" s="8">
        <f t="shared" si="0"/>
        <v>221.5</v>
      </c>
      <c r="K31" s="8"/>
      <c r="L31" s="11">
        <f t="shared" si="2"/>
        <v>29.53333333333333</v>
      </c>
      <c r="M31" s="12">
        <v>3</v>
      </c>
      <c r="N31" s="8" t="s">
        <v>70</v>
      </c>
    </row>
    <row r="32" spans="1:14" ht="18" customHeight="1">
      <c r="A32" s="7">
        <v>29</v>
      </c>
      <c r="B32" s="14" t="s">
        <v>89</v>
      </c>
      <c r="C32" s="14" t="s">
        <v>27</v>
      </c>
      <c r="D32" s="14" t="s">
        <v>98</v>
      </c>
      <c r="E32" s="16" t="s">
        <v>19</v>
      </c>
      <c r="F32" s="14" t="s">
        <v>99</v>
      </c>
      <c r="G32" s="14" t="s">
        <v>100</v>
      </c>
      <c r="H32" s="8">
        <v>136.5</v>
      </c>
      <c r="I32" s="8">
        <v>130</v>
      </c>
      <c r="J32" s="8">
        <f t="shared" si="0"/>
        <v>266.5</v>
      </c>
      <c r="K32" s="8"/>
      <c r="L32" s="11">
        <f t="shared" si="2"/>
        <v>35.53333333333333</v>
      </c>
      <c r="M32" s="12">
        <v>1</v>
      </c>
      <c r="N32" s="8" t="s">
        <v>70</v>
      </c>
    </row>
    <row r="33" spans="1:14" ht="18" customHeight="1">
      <c r="A33" s="7">
        <v>30</v>
      </c>
      <c r="B33" s="14" t="s">
        <v>89</v>
      </c>
      <c r="C33" s="14" t="s">
        <v>27</v>
      </c>
      <c r="D33" s="14" t="s">
        <v>98</v>
      </c>
      <c r="E33" s="17"/>
      <c r="F33" s="14" t="s">
        <v>101</v>
      </c>
      <c r="G33" s="14" t="s">
        <v>102</v>
      </c>
      <c r="H33" s="8">
        <v>125.5</v>
      </c>
      <c r="I33" s="8">
        <v>128</v>
      </c>
      <c r="J33" s="8">
        <f t="shared" si="0"/>
        <v>253.5</v>
      </c>
      <c r="K33" s="8"/>
      <c r="L33" s="11">
        <f t="shared" si="2"/>
        <v>33.800000000000004</v>
      </c>
      <c r="M33" s="12">
        <v>2</v>
      </c>
      <c r="N33" s="8" t="s">
        <v>70</v>
      </c>
    </row>
    <row r="34" spans="1:14" ht="18" customHeight="1">
      <c r="A34" s="7">
        <v>31</v>
      </c>
      <c r="B34" s="14" t="s">
        <v>89</v>
      </c>
      <c r="C34" s="14" t="s">
        <v>27</v>
      </c>
      <c r="D34" s="14" t="s">
        <v>98</v>
      </c>
      <c r="E34" s="18"/>
      <c r="F34" s="14" t="s">
        <v>103</v>
      </c>
      <c r="G34" s="14" t="s">
        <v>104</v>
      </c>
      <c r="H34" s="8">
        <v>123</v>
      </c>
      <c r="I34" s="8">
        <v>125</v>
      </c>
      <c r="J34" s="8">
        <f t="shared" si="0"/>
        <v>248</v>
      </c>
      <c r="K34" s="8"/>
      <c r="L34" s="11">
        <f t="shared" si="2"/>
        <v>33.06666666666667</v>
      </c>
      <c r="M34" s="12">
        <v>3</v>
      </c>
      <c r="N34" s="8" t="s">
        <v>70</v>
      </c>
    </row>
  </sheetData>
  <sheetProtection/>
  <mergeCells count="11">
    <mergeCell ref="E21:E23"/>
    <mergeCell ref="E24:E26"/>
    <mergeCell ref="E27:E28"/>
    <mergeCell ref="E29:E31"/>
    <mergeCell ref="E32:E34"/>
    <mergeCell ref="A2:N2"/>
    <mergeCell ref="E4:E6"/>
    <mergeCell ref="E7:E9"/>
    <mergeCell ref="E10:E11"/>
    <mergeCell ref="E12:E14"/>
    <mergeCell ref="E15:E20"/>
  </mergeCells>
  <printOptions/>
  <pageMargins left="0.39305555555555555" right="0.39305555555555555" top="0.5902777777777778" bottom="0.5902777777777778" header="0.5" footer="0.5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541</cp:lastModifiedBy>
  <dcterms:created xsi:type="dcterms:W3CDTF">2021-10-11T06:51:07Z</dcterms:created>
  <dcterms:modified xsi:type="dcterms:W3CDTF">2022-11-04T09:10:35Z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44C1C877EB774AAB810EF584760993F1</vt:lpwstr>
  </property>
  <property fmtid="{D5CDD505-2E9C-101B-9397-08002B2CF9AE}" pid="3" name="KSOProductBuildVer">
    <vt:lpwstr>2052-11.1.0.12598</vt:lpwstr>
  </property>
</Properties>
</file>