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Sheet1" sheetId="1" r:id="rId1"/>
    <sheet name="Sheet2" sheetId="2" r:id="rId2"/>
    <sheet name="Sheet3" sheetId="3" r:id="rId3"/>
  </sheets>
  <calcPr calcId="144525" calcMode="manual"/>
</workbook>
</file>

<file path=xl/sharedStrings.xml><?xml version="1.0" encoding="utf-8"?>
<sst xmlns="http://schemas.openxmlformats.org/spreadsheetml/2006/main" count="28" uniqueCount="21">
  <si>
    <r>
      <rPr>
        <b/>
        <sz val="22"/>
        <color theme="1"/>
        <rFont val="宋体"/>
        <charset val="134"/>
        <scheme val="minor"/>
      </rPr>
      <t>贵阳市统计普查中心
2022年公开遴选公务员笔试、面试、总成绩及排名情况表</t>
    </r>
    <r>
      <rPr>
        <b/>
        <sz val="18"/>
        <color theme="1"/>
        <rFont val="宋体"/>
        <charset val="134"/>
        <scheme val="minor"/>
      </rPr>
      <t xml:space="preserve">
</t>
    </r>
    <r>
      <rPr>
        <b/>
        <sz val="14"/>
        <color rgb="FF000000"/>
        <rFont val="宋体"/>
        <charset val="134"/>
      </rPr>
      <t>（按总成绩高低排序）</t>
    </r>
    <r>
      <rPr>
        <b/>
        <sz val="18"/>
        <color theme="1"/>
        <rFont val="宋体"/>
        <charset val="134"/>
        <scheme val="minor"/>
      </rPr>
      <t xml:space="preserve">     </t>
    </r>
  </si>
  <si>
    <t>准考证号</t>
  </si>
  <si>
    <t>姓 名</t>
  </si>
  <si>
    <t>性别</t>
  </si>
  <si>
    <t>职位代码</t>
  </si>
  <si>
    <t>笔试成绩</t>
  </si>
  <si>
    <t>笔试成绩折算（40%）</t>
  </si>
  <si>
    <t>面试成绩</t>
  </si>
  <si>
    <t>面试成绩折算（60%）</t>
  </si>
  <si>
    <t>总成绩</t>
  </si>
  <si>
    <t>总排名</t>
  </si>
  <si>
    <t>备注</t>
  </si>
  <si>
    <t>韦佳宏</t>
  </si>
  <si>
    <t>女</t>
  </si>
  <si>
    <t>01工作人员</t>
  </si>
  <si>
    <t>和引</t>
  </si>
  <si>
    <t>黄家秀</t>
  </si>
  <si>
    <t>杨蕾</t>
  </si>
  <si>
    <t>李政学</t>
  </si>
  <si>
    <t>男</t>
  </si>
  <si>
    <t>放弃面试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</si>
</sst>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K9" sqref="K9"/>
    </sheetView>
  </sheetViews>
  <sheetFormatPr defaultColWidth="9" defaultRowHeight="14.25" outlineLevelRow="7"/>
  <cols>
    <col min="1" max="1" width="14.1" style="1" customWidth="1"/>
    <col min="2" max="2" width="10.2" style="1" customWidth="1"/>
    <col min="3" max="3" width="10" style="1" customWidth="1"/>
    <col min="4" max="4" width="15.2" style="1" customWidth="1"/>
    <col min="5" max="5" width="9.7" style="1" customWidth="1"/>
    <col min="6" max="6" width="9" style="1"/>
    <col min="7" max="7" width="10.2" style="1" customWidth="1"/>
    <col min="8" max="8" width="8.2" style="1" customWidth="1"/>
    <col min="9" max="10" width="9.6" style="1" customWidth="1"/>
    <col min="11" max="16384" width="9" style="1"/>
  </cols>
  <sheetData>
    <row r="1" ht="15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6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55.95" customHeight="1" spans="1:11">
      <c r="A3" s="4" t="s">
        <v>1</v>
      </c>
      <c r="B3" s="4" t="s">
        <v>2</v>
      </c>
      <c r="C3" s="4" t="s">
        <v>3</v>
      </c>
      <c r="D3" s="5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9" t="s">
        <v>9</v>
      </c>
      <c r="J3" s="9" t="s">
        <v>10</v>
      </c>
      <c r="K3" s="4" t="s">
        <v>11</v>
      </c>
    </row>
    <row r="4" ht="33" customHeight="1" spans="1:11">
      <c r="A4" s="6">
        <v>10101031606</v>
      </c>
      <c r="B4" s="7" t="s">
        <v>12</v>
      </c>
      <c r="C4" s="7" t="s">
        <v>13</v>
      </c>
      <c r="D4" s="8" t="s">
        <v>14</v>
      </c>
      <c r="E4" s="11">
        <v>119</v>
      </c>
      <c r="F4" s="11">
        <f>E4/1.5*0.4</f>
        <v>31.7333333333333</v>
      </c>
      <c r="G4" s="11">
        <v>89.6</v>
      </c>
      <c r="H4" s="12">
        <f>G4*0.6</f>
        <v>53.76</v>
      </c>
      <c r="I4" s="12">
        <f>H4+F4</f>
        <v>85.4933333333333</v>
      </c>
      <c r="J4" s="15">
        <v>1</v>
      </c>
      <c r="K4" s="12"/>
    </row>
    <row r="5" ht="33" customHeight="1" spans="1:11">
      <c r="A5" s="6">
        <v>10101031622</v>
      </c>
      <c r="B5" s="7" t="s">
        <v>15</v>
      </c>
      <c r="C5" s="7" t="s">
        <v>13</v>
      </c>
      <c r="D5" s="8" t="s">
        <v>14</v>
      </c>
      <c r="E5" s="11">
        <v>126</v>
      </c>
      <c r="F5" s="11">
        <f>E5/1.5*0.4</f>
        <v>33.6</v>
      </c>
      <c r="G5" s="11">
        <v>82.2</v>
      </c>
      <c r="H5" s="12">
        <f t="shared" ref="H5:H7" si="0">G5*0.6</f>
        <v>49.32</v>
      </c>
      <c r="I5" s="12">
        <f t="shared" ref="I5:I7" si="1">H5+F5</f>
        <v>82.92</v>
      </c>
      <c r="J5" s="15">
        <v>2</v>
      </c>
      <c r="K5" s="12"/>
    </row>
    <row r="6" ht="33" customHeight="1" spans="1:11">
      <c r="A6" s="6">
        <v>10101031602</v>
      </c>
      <c r="B6" s="7" t="s">
        <v>16</v>
      </c>
      <c r="C6" s="7" t="s">
        <v>13</v>
      </c>
      <c r="D6" s="8" t="s">
        <v>14</v>
      </c>
      <c r="E6" s="11">
        <v>108</v>
      </c>
      <c r="F6" s="11">
        <f>E6/1.5*0.4</f>
        <v>28.8</v>
      </c>
      <c r="G6" s="11">
        <v>75.8</v>
      </c>
      <c r="H6" s="12">
        <f t="shared" si="0"/>
        <v>45.48</v>
      </c>
      <c r="I6" s="12">
        <f t="shared" si="1"/>
        <v>74.28</v>
      </c>
      <c r="J6" s="15">
        <v>3</v>
      </c>
      <c r="K6" s="12"/>
    </row>
    <row r="7" ht="33" customHeight="1" spans="1:11">
      <c r="A7" s="6">
        <v>10101031923</v>
      </c>
      <c r="B7" s="7" t="s">
        <v>17</v>
      </c>
      <c r="C7" s="7" t="s">
        <v>13</v>
      </c>
      <c r="D7" s="8" t="s">
        <v>14</v>
      </c>
      <c r="E7" s="11">
        <v>111</v>
      </c>
      <c r="F7" s="11">
        <f t="shared" ref="F7:F8" si="2">E7/1.5*0.4</f>
        <v>29.6</v>
      </c>
      <c r="G7" s="11">
        <v>70</v>
      </c>
      <c r="H7" s="12">
        <f t="shared" si="0"/>
        <v>42</v>
      </c>
      <c r="I7" s="12">
        <f t="shared" si="1"/>
        <v>71.6</v>
      </c>
      <c r="J7" s="15">
        <v>4</v>
      </c>
      <c r="K7" s="12"/>
    </row>
    <row r="8" ht="33" customHeight="1" spans="1:11">
      <c r="A8" s="6">
        <v>10101031807</v>
      </c>
      <c r="B8" s="7" t="s">
        <v>18</v>
      </c>
      <c r="C8" s="7" t="s">
        <v>19</v>
      </c>
      <c r="D8" s="8" t="s">
        <v>14</v>
      </c>
      <c r="E8" s="11">
        <v>122</v>
      </c>
      <c r="F8" s="11">
        <f t="shared" si="2"/>
        <v>32.5333333333333</v>
      </c>
      <c r="G8" s="13" t="s">
        <v>20</v>
      </c>
      <c r="H8" s="14"/>
      <c r="I8" s="14"/>
      <c r="J8" s="16"/>
      <c r="K8" s="17"/>
    </row>
  </sheetData>
  <mergeCells count="2">
    <mergeCell ref="G8:J8"/>
    <mergeCell ref="A1:K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2022-08-20T12:49:00Z</dcterms:created>
  <cp:lastPrinted>2022-11-04T11:32:00Z</cp:lastPrinted>
  <dcterms:modified xsi:type="dcterms:W3CDTF">2022-11-04T14:13:17Z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