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8640" activeTab="0"/>
  </bookViews>
  <sheets>
    <sheet name="名单一" sheetId="1" r:id="rId1"/>
    <sheet name="名单二" sheetId="2" r:id="rId2"/>
  </sheets>
  <definedNames>
    <definedName name="_xlnm._FilterDatabase" localSheetId="0" hidden="1">'名单一'!$H$1:$H$109</definedName>
  </definedNames>
  <calcPr fullCalcOnLoad="1"/>
</workbook>
</file>

<file path=xl/sharedStrings.xml><?xml version="1.0" encoding="utf-8"?>
<sst xmlns="http://schemas.openxmlformats.org/spreadsheetml/2006/main" count="367" uniqueCount="241">
  <si>
    <r>
      <rPr>
        <sz val="16"/>
        <color indexed="8"/>
        <rFont val="方正小标宋简体"/>
        <family val="0"/>
      </rPr>
      <t>2022年下半年萍乡市事业单位公开招聘入闱体检和考核人员名单（</t>
    </r>
    <r>
      <rPr>
        <sz val="16"/>
        <color indexed="8"/>
        <rFont val="微软雅黑"/>
        <family val="2"/>
      </rPr>
      <t>一）</t>
    </r>
  </si>
  <si>
    <t>招聘单位</t>
  </si>
  <si>
    <t>招聘岗位</t>
  </si>
  <si>
    <t>招聘人数</t>
  </si>
  <si>
    <t>岗位代码</t>
  </si>
  <si>
    <t>姓名</t>
  </si>
  <si>
    <t>笔试成绩</t>
  </si>
  <si>
    <t>面试成绩</t>
  </si>
  <si>
    <t>总成绩（笔试成绩/2*50%+面试成绩*50%）</t>
  </si>
  <si>
    <t>市纪检监察综合保障中心</t>
  </si>
  <si>
    <t>办公室文员岗</t>
  </si>
  <si>
    <t>李*儒</t>
  </si>
  <si>
    <t>市纪检监察技术保障中心</t>
  </si>
  <si>
    <t>专业技术岗1　</t>
  </si>
  <si>
    <t>刘*驿</t>
  </si>
  <si>
    <t>李*强</t>
  </si>
  <si>
    <t>专业技术岗2　</t>
  </si>
  <si>
    <t>黄*</t>
  </si>
  <si>
    <t>市专用通信局</t>
  </si>
  <si>
    <t>专业技术岗</t>
  </si>
  <si>
    <t>熊*</t>
  </si>
  <si>
    <t>市社会治理中心</t>
  </si>
  <si>
    <t>综合岗</t>
  </si>
  <si>
    <t>谢*雨</t>
  </si>
  <si>
    <t>安源路矿工人运动纪念馆</t>
  </si>
  <si>
    <t>新媒体运营岗</t>
  </si>
  <si>
    <t>徐*卿</t>
  </si>
  <si>
    <t>市融媒体发展中心</t>
  </si>
  <si>
    <t>文字编辑岗</t>
  </si>
  <si>
    <t>易*</t>
  </si>
  <si>
    <t>市新时代文明实践促进中心</t>
  </si>
  <si>
    <t>综合协调岗</t>
  </si>
  <si>
    <t>姚*婷</t>
  </si>
  <si>
    <t>市保密技术服务和内网管理中心</t>
  </si>
  <si>
    <t>张*媛</t>
  </si>
  <si>
    <t>市网络应急指挥中心</t>
  </si>
  <si>
    <t>网络技术保障岗</t>
  </si>
  <si>
    <t>甘*昕</t>
  </si>
  <si>
    <t>市赣西公证处</t>
  </si>
  <si>
    <t>公证员岗</t>
  </si>
  <si>
    <t>王*</t>
  </si>
  <si>
    <t>市教育考试中心</t>
  </si>
  <si>
    <t>周*程</t>
  </si>
  <si>
    <t>武功山风景名胜区文化旅游发展中心</t>
  </si>
  <si>
    <t>专业技术岗1</t>
  </si>
  <si>
    <t>彭*</t>
  </si>
  <si>
    <t>武功山风景名胜区景区管理服务中心</t>
  </si>
  <si>
    <t>专业技术岗2</t>
  </si>
  <si>
    <t>赵*</t>
  </si>
  <si>
    <t>武功山风景名胜区机关事务管理中心</t>
  </si>
  <si>
    <t>专业技术岗　</t>
  </si>
  <si>
    <t>何*媚</t>
  </si>
  <si>
    <t>黄*旋</t>
  </si>
  <si>
    <t>武功山风景名胜区公共服务中心</t>
  </si>
  <si>
    <t>李*鹤</t>
  </si>
  <si>
    <t>刘*茜</t>
  </si>
  <si>
    <t>市救助管理站（萍乡市未成年人保护中心）</t>
  </si>
  <si>
    <t>综合管理岗</t>
  </si>
  <si>
    <t>戴*</t>
  </si>
  <si>
    <t>市养老服务中心</t>
  </si>
  <si>
    <t>信息技术岗</t>
  </si>
  <si>
    <t>敖*</t>
  </si>
  <si>
    <t>市国有资产监管综合服务中心</t>
  </si>
  <si>
    <t>晏*</t>
  </si>
  <si>
    <t>丁*</t>
  </si>
  <si>
    <t>市政府重大项目投资服务中心</t>
  </si>
  <si>
    <t>市消费促进中心</t>
  </si>
  <si>
    <t>袁*雨</t>
  </si>
  <si>
    <t>市园林管理中心</t>
  </si>
  <si>
    <t>荣*东</t>
  </si>
  <si>
    <t>市市政设施运维中心</t>
  </si>
  <si>
    <t>涂*菲</t>
  </si>
  <si>
    <t>市金融发展服务中心</t>
  </si>
  <si>
    <t>胡*霖</t>
  </si>
  <si>
    <t>市国土空间调查勘测规划院</t>
  </si>
  <si>
    <t>刘*勋</t>
  </si>
  <si>
    <t>市自然资源遥感技术管理中心</t>
  </si>
  <si>
    <t>市自然资源储备中心</t>
  </si>
  <si>
    <t>谢*峰</t>
  </si>
  <si>
    <t>市城镇发展服务中心</t>
  </si>
  <si>
    <t>张*乐</t>
  </si>
  <si>
    <t>市人力资源综合服务中心</t>
  </si>
  <si>
    <t>综合管理岗　</t>
  </si>
  <si>
    <t>赖*芝</t>
  </si>
  <si>
    <t>市人事考试中心</t>
  </si>
  <si>
    <t>周*群</t>
  </si>
  <si>
    <t>萍乡博物馆</t>
  </si>
  <si>
    <t>文保岗　</t>
  </si>
  <si>
    <t>张*敏</t>
  </si>
  <si>
    <t>谢*飞</t>
  </si>
  <si>
    <t>市美术馆</t>
  </si>
  <si>
    <t>展览策划岗</t>
  </si>
  <si>
    <t>谭*宗</t>
  </si>
  <si>
    <t>市南繁服务中心</t>
  </si>
  <si>
    <t>周*</t>
  </si>
  <si>
    <t>市农业农村产业发展服务中心</t>
  </si>
  <si>
    <t>杨*晨</t>
  </si>
  <si>
    <t>市专业森林消防支队</t>
  </si>
  <si>
    <t>火灾防治岗1</t>
  </si>
  <si>
    <t>李*</t>
  </si>
  <si>
    <t>火灾防治岗2</t>
  </si>
  <si>
    <t>胡*</t>
  </si>
  <si>
    <t>市灾害监测预警中心</t>
  </si>
  <si>
    <t>黎*敏</t>
  </si>
  <si>
    <t>管理岗　</t>
  </si>
  <si>
    <t>何*</t>
  </si>
  <si>
    <t>市新闻传媒中心</t>
  </si>
  <si>
    <t>全媒体新闻采编岗</t>
  </si>
  <si>
    <t>袁*</t>
  </si>
  <si>
    <t>视频编辑制作岗</t>
  </si>
  <si>
    <t>王*璐</t>
  </si>
  <si>
    <r>
      <rPr>
        <sz val="12"/>
        <rFont val="Arial"/>
        <family val="2"/>
      </rPr>
      <t xml:space="preserve"> </t>
    </r>
    <r>
      <rPr>
        <sz val="12"/>
        <rFont val="仿宋"/>
        <family val="3"/>
      </rPr>
      <t>财务岗</t>
    </r>
  </si>
  <si>
    <t>市广播电视发射台</t>
  </si>
  <si>
    <t>广播电视技术维护岗</t>
  </si>
  <si>
    <t>帅*</t>
  </si>
  <si>
    <t>萍乡805台</t>
  </si>
  <si>
    <t>刘*彬</t>
  </si>
  <si>
    <t>甘祖昌干部学院</t>
  </si>
  <si>
    <t>易*宁</t>
  </si>
  <si>
    <t>市人工影响天气中心</t>
  </si>
  <si>
    <t>高*松</t>
  </si>
  <si>
    <t>市政协委员服务中心</t>
  </si>
  <si>
    <t>黄*杏子</t>
  </si>
  <si>
    <t>市农业科学研究中心</t>
  </si>
  <si>
    <t>水稻选育岗位</t>
  </si>
  <si>
    <t>肖*华</t>
  </si>
  <si>
    <t>市邮政业安全中心</t>
  </si>
  <si>
    <t>杨*超</t>
  </si>
  <si>
    <t>黎*</t>
  </si>
  <si>
    <t>市山口岩水利枢纽管理中心</t>
  </si>
  <si>
    <t>水利工程管理岗</t>
  </si>
  <si>
    <t>陈*</t>
  </si>
  <si>
    <t>市儿童活动中心</t>
  </si>
  <si>
    <t>施*</t>
  </si>
  <si>
    <t>市公共资源交易中心</t>
  </si>
  <si>
    <t>罗*嫣</t>
  </si>
  <si>
    <t>安源公路事业发展中心</t>
  </si>
  <si>
    <t>财务会计岗</t>
  </si>
  <si>
    <t>陈*怡</t>
  </si>
  <si>
    <t>谭*</t>
  </si>
  <si>
    <t>市公路事业发展中心</t>
  </si>
  <si>
    <t>傅*群</t>
  </si>
  <si>
    <t>聂*韬</t>
  </si>
  <si>
    <t>潘*</t>
  </si>
  <si>
    <t>湘东公路事业发展中心</t>
  </si>
  <si>
    <t>邓*蕾</t>
  </si>
  <si>
    <t>莲花公路事业发展中心</t>
  </si>
  <si>
    <t>武功山公路事业发展中心</t>
  </si>
  <si>
    <t>吴*惠</t>
  </si>
  <si>
    <t>市大数据中心</t>
  </si>
  <si>
    <t>饶*智</t>
  </si>
  <si>
    <t>苏*</t>
  </si>
  <si>
    <t>郭*</t>
  </si>
  <si>
    <t>市生态环境综合技术中心</t>
  </si>
  <si>
    <t>姚*</t>
  </si>
  <si>
    <t>市生态环境保护综合执法支队湘东大队</t>
  </si>
  <si>
    <t>环境综合执法岗</t>
  </si>
  <si>
    <t>唐*翔</t>
  </si>
  <si>
    <t>市上栗生态环境保护综合执法大队</t>
  </si>
  <si>
    <t>环境综合执法岗1</t>
  </si>
  <si>
    <t>童*龙</t>
  </si>
  <si>
    <t>环境综合执法岗2</t>
  </si>
  <si>
    <t>胡*哲</t>
  </si>
  <si>
    <t>市莲花生态环境保护综合执法大队</t>
  </si>
  <si>
    <t>管理岗</t>
  </si>
  <si>
    <t>金*</t>
  </si>
  <si>
    <t>市上栗生态环境监测站</t>
  </si>
  <si>
    <t>生态环境
监测岗</t>
  </si>
  <si>
    <t>唐*龙</t>
  </si>
  <si>
    <t>市综合检验检测认证院</t>
  </si>
  <si>
    <t>检验检定岗</t>
  </si>
  <si>
    <t>傅*翊</t>
  </si>
  <si>
    <t>市人大代表履职服务中心</t>
  </si>
  <si>
    <t>市普查电算中心</t>
  </si>
  <si>
    <t>综合统计岗</t>
  </si>
  <si>
    <t>郑*</t>
  </si>
  <si>
    <t>湘东区重大项目投资服务中心</t>
  </si>
  <si>
    <t>1</t>
  </si>
  <si>
    <t>张*</t>
  </si>
  <si>
    <t>湘东区政府发展研究中心</t>
  </si>
  <si>
    <t>朱*其</t>
  </si>
  <si>
    <t>湘东区大数据中心</t>
  </si>
  <si>
    <t>杨*</t>
  </si>
  <si>
    <t>湘东区金融发展服务中心</t>
  </si>
  <si>
    <t>张*航</t>
  </si>
  <si>
    <t>湘东区纪委湘东区监委廉政教育中心</t>
  </si>
  <si>
    <t>审查调查岗</t>
  </si>
  <si>
    <t>商*</t>
  </si>
  <si>
    <t>湘东区新时代文明实践促进中心</t>
  </si>
  <si>
    <t>潘*思</t>
  </si>
  <si>
    <t>湘东区机构编制实名制管理中心</t>
  </si>
  <si>
    <t>柳*</t>
  </si>
  <si>
    <t>湘东区红色文化研究中心</t>
  </si>
  <si>
    <t>讲师岗</t>
  </si>
  <si>
    <t>吴*杰</t>
  </si>
  <si>
    <t>湘东区财政公共服务中心</t>
  </si>
  <si>
    <t>专技岗</t>
  </si>
  <si>
    <t>曾*</t>
  </si>
  <si>
    <t>湘东区工业与信息化融合推进中心</t>
  </si>
  <si>
    <t>湘东区农业农村产业发展服务中心</t>
  </si>
  <si>
    <t>吴*</t>
  </si>
  <si>
    <t>湘东区社会保险服务中心</t>
  </si>
  <si>
    <t>陈*梵</t>
  </si>
  <si>
    <t>湘东区生态文明建设服务中心</t>
  </si>
  <si>
    <t>湘东区人民来访接待中心</t>
  </si>
  <si>
    <t>曹*连</t>
  </si>
  <si>
    <t>湘东区教育教学研究室</t>
  </si>
  <si>
    <t>湘东区卫生健康服务中心</t>
  </si>
  <si>
    <t>湘东区应急救援救护中心</t>
  </si>
  <si>
    <t>邵*</t>
  </si>
  <si>
    <t>湘东区劳动监察局</t>
  </si>
  <si>
    <t>刘*龙</t>
  </si>
  <si>
    <t>湘东区水利服务中心</t>
  </si>
  <si>
    <t>湘东区林业服务中心</t>
  </si>
  <si>
    <t>张*怡</t>
  </si>
  <si>
    <t>湘东区医疗保险基金管理服务中心</t>
  </si>
  <si>
    <t>湘东区退役军人服务中心</t>
  </si>
  <si>
    <t>聂*钢</t>
  </si>
  <si>
    <t>湘东区合作交流中心</t>
  </si>
  <si>
    <t>聂*晗</t>
  </si>
  <si>
    <t>湘东区市民中心</t>
  </si>
  <si>
    <t>刘*乐</t>
  </si>
  <si>
    <t>备注：考试形式为笔试+面试</t>
  </si>
  <si>
    <t>2022年下半年萍乡市事业单位公开招聘入闱体检和考核人员名单（二）</t>
  </si>
  <si>
    <t>专业测试成绩</t>
  </si>
  <si>
    <t>总成绩（笔试成绩/2*40%+专业能力*30%+面试成绩*30%）</t>
  </si>
  <si>
    <t>市文化馆</t>
  </si>
  <si>
    <t>音乐培训岗</t>
  </si>
  <si>
    <t>王安琦</t>
  </si>
  <si>
    <t>84.90</t>
  </si>
  <si>
    <t>讲解员</t>
  </si>
  <si>
    <t>吴淼</t>
  </si>
  <si>
    <t>播音主持岗</t>
  </si>
  <si>
    <t>胡甘甜</t>
  </si>
  <si>
    <t>市青少年宫</t>
  </si>
  <si>
    <t>艺术培训岗</t>
  </si>
  <si>
    <t>黄锋</t>
  </si>
  <si>
    <t>83.40</t>
  </si>
  <si>
    <t>旅游宣教岗</t>
  </si>
  <si>
    <t>金月</t>
  </si>
  <si>
    <t>备注：考试形式为专业测试+笔试+面试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</si>
</sst>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6"/>
      <color indexed="8"/>
      <name val="微软雅黑"/>
      <family val="2"/>
    </font>
    <font>
      <sz val="12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仿宋"/>
      <family val="3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52" fillId="33" borderId="9" xfId="0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5" fillId="33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33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33" borderId="3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33" borderId="3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1" max="1" width="16.7109375" style="19" customWidth="1"/>
    <col min="2" max="2" width="10.7109375" style="19" customWidth="1"/>
    <col min="3" max="3" width="7.00390625" style="19" customWidth="1"/>
    <col min="4" max="4" width="10.421875" style="19" customWidth="1"/>
    <col min="5" max="7" width="9.00390625" style="19" customWidth="1"/>
    <col min="8" max="8" width="13.421875" style="20" customWidth="1"/>
    <col min="9" max="16384" width="9.00390625" style="19" customWidth="1"/>
  </cols>
  <sheetData>
    <row r="1" spans="1:9" ht="48.75" customHeight="1">
      <c r="A1" s="21" t="s">
        <v>0</v>
      </c>
      <c r="B1" s="21"/>
      <c r="C1" s="21"/>
      <c r="D1" s="21"/>
      <c r="E1" s="21"/>
      <c r="F1" s="21"/>
      <c r="G1" s="21"/>
      <c r="H1" s="21"/>
      <c r="I1" s="55"/>
    </row>
    <row r="2" spans="1:9" ht="71.25" customHeight="1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6" t="s">
        <v>8</v>
      </c>
      <c r="I2" s="55"/>
    </row>
    <row r="3" spans="1:9" ht="31.5">
      <c r="A3" s="27" t="s">
        <v>9</v>
      </c>
      <c r="B3" s="28" t="s">
        <v>10</v>
      </c>
      <c r="C3" s="28">
        <v>1</v>
      </c>
      <c r="D3" s="28">
        <v>103001001</v>
      </c>
      <c r="E3" s="29" t="s">
        <v>11</v>
      </c>
      <c r="F3" s="30">
        <v>149.18</v>
      </c>
      <c r="G3" s="30">
        <v>82.68</v>
      </c>
      <c r="H3" s="31">
        <f>SUM(F3/4+G3/2)</f>
        <v>78.635</v>
      </c>
      <c r="I3" s="55"/>
    </row>
    <row r="4" spans="1:9" ht="15">
      <c r="A4" s="27" t="s">
        <v>12</v>
      </c>
      <c r="B4" s="28" t="s">
        <v>13</v>
      </c>
      <c r="C4" s="28">
        <v>2</v>
      </c>
      <c r="D4" s="28">
        <v>103001002</v>
      </c>
      <c r="E4" s="29" t="s">
        <v>14</v>
      </c>
      <c r="F4" s="30">
        <v>132.5</v>
      </c>
      <c r="G4" s="30">
        <v>82.56</v>
      </c>
      <c r="H4" s="32">
        <f aca="true" t="shared" si="0" ref="H4:H25">SUM(F4/4+G4/2)</f>
        <v>74.405</v>
      </c>
      <c r="I4" s="55"/>
    </row>
    <row r="5" spans="1:9" ht="15.75">
      <c r="A5" s="33"/>
      <c r="B5" s="34"/>
      <c r="C5" s="34"/>
      <c r="D5" s="34"/>
      <c r="E5" s="35" t="s">
        <v>15</v>
      </c>
      <c r="F5" s="36">
        <v>131.3</v>
      </c>
      <c r="G5" s="36">
        <v>82.21</v>
      </c>
      <c r="H5" s="37">
        <f t="shared" si="0"/>
        <v>73.93</v>
      </c>
      <c r="I5" s="55"/>
    </row>
    <row r="6" spans="1:9" ht="31.5">
      <c r="A6" s="4" t="s">
        <v>12</v>
      </c>
      <c r="B6" s="28" t="s">
        <v>16</v>
      </c>
      <c r="C6" s="28">
        <v>1</v>
      </c>
      <c r="D6" s="28">
        <v>103001003</v>
      </c>
      <c r="E6" s="35" t="s">
        <v>17</v>
      </c>
      <c r="F6" s="36">
        <v>132.7</v>
      </c>
      <c r="G6" s="36">
        <v>81.1</v>
      </c>
      <c r="H6" s="37">
        <f t="shared" si="0"/>
        <v>73.725</v>
      </c>
      <c r="I6" s="55"/>
    </row>
    <row r="7" spans="1:9" ht="31.5">
      <c r="A7" s="4" t="s">
        <v>18</v>
      </c>
      <c r="B7" s="28" t="s">
        <v>19</v>
      </c>
      <c r="C7" s="28">
        <v>1</v>
      </c>
      <c r="D7" s="28">
        <v>103001004</v>
      </c>
      <c r="E7" s="29" t="s">
        <v>20</v>
      </c>
      <c r="F7" s="30">
        <v>153.9</v>
      </c>
      <c r="G7" s="30">
        <v>79.91</v>
      </c>
      <c r="H7" s="32">
        <f t="shared" si="0"/>
        <v>78.43</v>
      </c>
      <c r="I7" s="55"/>
    </row>
    <row r="8" spans="1:9" ht="15.75">
      <c r="A8" s="4" t="s">
        <v>21</v>
      </c>
      <c r="B8" s="28" t="s">
        <v>22</v>
      </c>
      <c r="C8" s="28">
        <v>1</v>
      </c>
      <c r="D8" s="28">
        <v>103001005</v>
      </c>
      <c r="E8" s="29" t="s">
        <v>23</v>
      </c>
      <c r="F8" s="30">
        <v>152.4</v>
      </c>
      <c r="G8" s="30">
        <v>85.71</v>
      </c>
      <c r="H8" s="32">
        <f t="shared" si="0"/>
        <v>80.955</v>
      </c>
      <c r="I8" s="55"/>
    </row>
    <row r="9" spans="1:9" ht="31.5">
      <c r="A9" s="27" t="s">
        <v>24</v>
      </c>
      <c r="B9" s="28" t="s">
        <v>25</v>
      </c>
      <c r="C9" s="28">
        <v>1</v>
      </c>
      <c r="D9" s="28">
        <v>103001007</v>
      </c>
      <c r="E9" s="29" t="s">
        <v>26</v>
      </c>
      <c r="F9" s="30">
        <v>145.12</v>
      </c>
      <c r="G9" s="30">
        <v>84.74</v>
      </c>
      <c r="H9" s="32">
        <f t="shared" si="0"/>
        <v>78.65</v>
      </c>
      <c r="I9" s="55"/>
    </row>
    <row r="10" spans="1:9" ht="31.5">
      <c r="A10" s="4" t="s">
        <v>27</v>
      </c>
      <c r="B10" s="28" t="s">
        <v>28</v>
      </c>
      <c r="C10" s="28">
        <v>1</v>
      </c>
      <c r="D10" s="28">
        <v>103001009</v>
      </c>
      <c r="E10" s="29" t="s">
        <v>29</v>
      </c>
      <c r="F10" s="30">
        <v>149.18</v>
      </c>
      <c r="G10" s="30">
        <v>86.17</v>
      </c>
      <c r="H10" s="32">
        <f t="shared" si="0"/>
        <v>80.38</v>
      </c>
      <c r="I10" s="55"/>
    </row>
    <row r="11" spans="1:9" ht="25.5" customHeight="1">
      <c r="A11" s="4" t="s">
        <v>30</v>
      </c>
      <c r="B11" s="38" t="s">
        <v>31</v>
      </c>
      <c r="C11" s="5">
        <v>1</v>
      </c>
      <c r="D11" s="5">
        <v>103001010</v>
      </c>
      <c r="E11" s="39" t="s">
        <v>32</v>
      </c>
      <c r="F11" s="40">
        <v>138.34</v>
      </c>
      <c r="G11" s="41">
        <v>81.36</v>
      </c>
      <c r="H11" s="42">
        <f t="shared" si="0"/>
        <v>75.265</v>
      </c>
      <c r="I11" s="55"/>
    </row>
    <row r="12" spans="1:9" ht="29.25">
      <c r="A12" s="4" t="s">
        <v>33</v>
      </c>
      <c r="B12" s="28" t="s">
        <v>22</v>
      </c>
      <c r="C12" s="28">
        <v>1</v>
      </c>
      <c r="D12" s="28">
        <v>103001011</v>
      </c>
      <c r="E12" s="35" t="s">
        <v>34</v>
      </c>
      <c r="F12" s="36">
        <v>138.34</v>
      </c>
      <c r="G12" s="36">
        <v>82.39</v>
      </c>
      <c r="H12" s="37">
        <f t="shared" si="0"/>
        <v>75.78</v>
      </c>
      <c r="I12" s="55"/>
    </row>
    <row r="13" spans="1:9" ht="31.5">
      <c r="A13" s="4" t="s">
        <v>35</v>
      </c>
      <c r="B13" s="28" t="s">
        <v>36</v>
      </c>
      <c r="C13" s="28">
        <v>1</v>
      </c>
      <c r="D13" s="28">
        <v>103001012</v>
      </c>
      <c r="E13" s="39" t="s">
        <v>37</v>
      </c>
      <c r="F13" s="41">
        <v>138.7</v>
      </c>
      <c r="G13" s="41">
        <v>82.41</v>
      </c>
      <c r="H13" s="42">
        <f t="shared" si="0"/>
        <v>75.88</v>
      </c>
      <c r="I13" s="55"/>
    </row>
    <row r="14" spans="1:9" ht="15.75">
      <c r="A14" s="4" t="s">
        <v>38</v>
      </c>
      <c r="B14" s="28" t="s">
        <v>39</v>
      </c>
      <c r="C14" s="28">
        <v>1</v>
      </c>
      <c r="D14" s="28">
        <v>103001013</v>
      </c>
      <c r="E14" s="35" t="s">
        <v>40</v>
      </c>
      <c r="F14" s="36">
        <v>133.7</v>
      </c>
      <c r="G14" s="36">
        <v>81.97</v>
      </c>
      <c r="H14" s="37">
        <f t="shared" si="0"/>
        <v>74.41</v>
      </c>
      <c r="I14" s="55"/>
    </row>
    <row r="15" spans="1:9" ht="15.75">
      <c r="A15" s="4" t="s">
        <v>41</v>
      </c>
      <c r="B15" s="28" t="s">
        <v>22</v>
      </c>
      <c r="C15" s="28">
        <v>1</v>
      </c>
      <c r="D15" s="28">
        <v>103001014</v>
      </c>
      <c r="E15" s="39" t="s">
        <v>42</v>
      </c>
      <c r="F15" s="41">
        <v>146.58</v>
      </c>
      <c r="G15" s="41">
        <v>83.41</v>
      </c>
      <c r="H15" s="42">
        <f t="shared" si="0"/>
        <v>78.35</v>
      </c>
      <c r="I15" s="55"/>
    </row>
    <row r="16" spans="1:9" ht="43.5">
      <c r="A16" s="4" t="s">
        <v>43</v>
      </c>
      <c r="B16" s="5" t="s">
        <v>44</v>
      </c>
      <c r="C16" s="5">
        <v>1</v>
      </c>
      <c r="D16" s="5">
        <v>103001015</v>
      </c>
      <c r="E16" s="29" t="s">
        <v>45</v>
      </c>
      <c r="F16" s="30">
        <v>124.14</v>
      </c>
      <c r="G16" s="30">
        <v>76.7</v>
      </c>
      <c r="H16" s="32">
        <f t="shared" si="0"/>
        <v>69.385</v>
      </c>
      <c r="I16" s="55"/>
    </row>
    <row r="17" spans="1:9" ht="43.5">
      <c r="A17" s="4" t="s">
        <v>46</v>
      </c>
      <c r="B17" s="28" t="s">
        <v>47</v>
      </c>
      <c r="C17" s="28">
        <v>1</v>
      </c>
      <c r="D17" s="28">
        <v>103001016</v>
      </c>
      <c r="E17" s="29" t="s">
        <v>48</v>
      </c>
      <c r="F17" s="30">
        <v>146.96</v>
      </c>
      <c r="G17" s="30">
        <v>79.87</v>
      </c>
      <c r="H17" s="32">
        <f t="shared" si="0"/>
        <v>76.67500000000001</v>
      </c>
      <c r="I17" s="55"/>
    </row>
    <row r="18" spans="1:9" ht="43.5">
      <c r="A18" s="4" t="s">
        <v>49</v>
      </c>
      <c r="B18" s="28" t="s">
        <v>50</v>
      </c>
      <c r="C18" s="28">
        <v>1</v>
      </c>
      <c r="D18" s="28">
        <v>103001017</v>
      </c>
      <c r="E18" s="39" t="s">
        <v>51</v>
      </c>
      <c r="F18" s="41">
        <v>146.66</v>
      </c>
      <c r="G18" s="41">
        <v>81.82</v>
      </c>
      <c r="H18" s="42">
        <f t="shared" si="0"/>
        <v>77.57499999999999</v>
      </c>
      <c r="I18" s="55"/>
    </row>
    <row r="19" spans="1:9" ht="43.5">
      <c r="A19" s="4" t="s">
        <v>46</v>
      </c>
      <c r="B19" s="28" t="s">
        <v>19</v>
      </c>
      <c r="C19" s="28">
        <v>1</v>
      </c>
      <c r="D19" s="28">
        <v>103001018</v>
      </c>
      <c r="E19" s="35" t="s">
        <v>52</v>
      </c>
      <c r="F19" s="36">
        <v>149.7</v>
      </c>
      <c r="G19" s="36">
        <v>79.83</v>
      </c>
      <c r="H19" s="37">
        <f t="shared" si="0"/>
        <v>77.34</v>
      </c>
      <c r="I19" s="55"/>
    </row>
    <row r="20" spans="1:9" ht="31.5">
      <c r="A20" s="4" t="s">
        <v>53</v>
      </c>
      <c r="B20" s="28" t="s">
        <v>44</v>
      </c>
      <c r="C20" s="28">
        <v>1</v>
      </c>
      <c r="D20" s="28">
        <v>103001019</v>
      </c>
      <c r="E20" s="29" t="s">
        <v>54</v>
      </c>
      <c r="F20" s="30">
        <v>142.34</v>
      </c>
      <c r="G20" s="30">
        <v>82.41</v>
      </c>
      <c r="H20" s="37">
        <f t="shared" si="0"/>
        <v>76.78999999999999</v>
      </c>
      <c r="I20" s="55"/>
    </row>
    <row r="21" spans="1:9" ht="31.5">
      <c r="A21" s="4" t="s">
        <v>53</v>
      </c>
      <c r="B21" s="28" t="s">
        <v>47</v>
      </c>
      <c r="C21" s="28">
        <v>1</v>
      </c>
      <c r="D21" s="28">
        <v>103001020</v>
      </c>
      <c r="E21" s="39" t="s">
        <v>55</v>
      </c>
      <c r="F21" s="41">
        <v>148.66</v>
      </c>
      <c r="G21" s="41">
        <v>84.69</v>
      </c>
      <c r="H21" s="42">
        <f t="shared" si="0"/>
        <v>79.50999999999999</v>
      </c>
      <c r="I21" s="55"/>
    </row>
    <row r="22" spans="1:9" ht="43.5">
      <c r="A22" s="4" t="s">
        <v>56</v>
      </c>
      <c r="B22" s="28" t="s">
        <v>57</v>
      </c>
      <c r="C22" s="28">
        <v>1</v>
      </c>
      <c r="D22" s="28">
        <v>103001021</v>
      </c>
      <c r="E22" s="29" t="s">
        <v>58</v>
      </c>
      <c r="F22" s="30">
        <v>149.5</v>
      </c>
      <c r="G22" s="30">
        <v>78.86</v>
      </c>
      <c r="H22" s="32">
        <f t="shared" si="0"/>
        <v>76.805</v>
      </c>
      <c r="I22" s="55"/>
    </row>
    <row r="23" spans="1:9" ht="31.5">
      <c r="A23" s="4" t="s">
        <v>59</v>
      </c>
      <c r="B23" s="28" t="s">
        <v>60</v>
      </c>
      <c r="C23" s="28">
        <v>1</v>
      </c>
      <c r="D23" s="28">
        <v>103001022</v>
      </c>
      <c r="E23" s="35" t="s">
        <v>61</v>
      </c>
      <c r="F23" s="36">
        <v>140.8</v>
      </c>
      <c r="G23" s="36">
        <v>81.31</v>
      </c>
      <c r="H23" s="37">
        <f t="shared" si="0"/>
        <v>75.855</v>
      </c>
      <c r="I23" s="55"/>
    </row>
    <row r="24" spans="1:9" ht="31.5">
      <c r="A24" s="4" t="s">
        <v>62</v>
      </c>
      <c r="B24" s="28" t="s">
        <v>19</v>
      </c>
      <c r="C24" s="28">
        <v>1</v>
      </c>
      <c r="D24" s="28">
        <v>103001023</v>
      </c>
      <c r="E24" s="35" t="s">
        <v>63</v>
      </c>
      <c r="F24" s="36">
        <v>147.74</v>
      </c>
      <c r="G24" s="36">
        <v>80.55</v>
      </c>
      <c r="H24" s="37">
        <f t="shared" si="0"/>
        <v>77.21000000000001</v>
      </c>
      <c r="I24" s="55"/>
    </row>
    <row r="25" spans="1:9" ht="29.25" customHeight="1">
      <c r="A25" s="4" t="s">
        <v>62</v>
      </c>
      <c r="B25" s="28" t="s">
        <v>57</v>
      </c>
      <c r="C25" s="28">
        <v>1</v>
      </c>
      <c r="D25" s="28">
        <v>103001024</v>
      </c>
      <c r="E25" s="29" t="s">
        <v>64</v>
      </c>
      <c r="F25" s="30">
        <v>149.54</v>
      </c>
      <c r="G25" s="30">
        <v>80.03</v>
      </c>
      <c r="H25" s="32">
        <f t="shared" si="0"/>
        <v>77.4</v>
      </c>
      <c r="I25" s="55"/>
    </row>
    <row r="26" spans="1:9" ht="31.5">
      <c r="A26" s="4" t="s">
        <v>65</v>
      </c>
      <c r="B26" s="28" t="s">
        <v>19</v>
      </c>
      <c r="C26" s="28">
        <v>1</v>
      </c>
      <c r="D26" s="28">
        <v>103001025</v>
      </c>
      <c r="E26" s="39" t="s">
        <v>17</v>
      </c>
      <c r="F26" s="41">
        <v>146.44</v>
      </c>
      <c r="G26" s="41">
        <v>83.56</v>
      </c>
      <c r="H26" s="42">
        <f aca="true" t="shared" si="1" ref="H26:H48">SUM(F26/4+G26/2)</f>
        <v>78.39</v>
      </c>
      <c r="I26" s="55"/>
    </row>
    <row r="27" spans="1:9" ht="31.5">
      <c r="A27" s="4" t="s">
        <v>66</v>
      </c>
      <c r="B27" s="28" t="s">
        <v>19</v>
      </c>
      <c r="C27" s="28">
        <v>1</v>
      </c>
      <c r="D27" s="28">
        <v>103001026</v>
      </c>
      <c r="E27" s="29" t="s">
        <v>67</v>
      </c>
      <c r="F27" s="30">
        <v>148.58</v>
      </c>
      <c r="G27" s="30">
        <v>77.33</v>
      </c>
      <c r="H27" s="32">
        <f t="shared" si="1"/>
        <v>75.81</v>
      </c>
      <c r="I27" s="55"/>
    </row>
    <row r="28" spans="1:9" ht="31.5">
      <c r="A28" s="4" t="s">
        <v>68</v>
      </c>
      <c r="B28" s="28" t="s">
        <v>19</v>
      </c>
      <c r="C28" s="28">
        <v>1</v>
      </c>
      <c r="D28" s="28">
        <v>103001027</v>
      </c>
      <c r="E28" s="29" t="s">
        <v>69</v>
      </c>
      <c r="F28" s="30">
        <v>140.22</v>
      </c>
      <c r="G28" s="30">
        <v>81.83</v>
      </c>
      <c r="H28" s="32">
        <f t="shared" si="1"/>
        <v>75.97</v>
      </c>
      <c r="I28" s="55"/>
    </row>
    <row r="29" spans="1:9" ht="31.5">
      <c r="A29" s="4" t="s">
        <v>70</v>
      </c>
      <c r="B29" s="28" t="s">
        <v>19</v>
      </c>
      <c r="C29" s="28">
        <v>1</v>
      </c>
      <c r="D29" s="28">
        <v>103001028</v>
      </c>
      <c r="E29" s="29" t="s">
        <v>71</v>
      </c>
      <c r="F29" s="30">
        <v>151.6</v>
      </c>
      <c r="G29" s="30">
        <v>77.57</v>
      </c>
      <c r="H29" s="32">
        <f t="shared" si="1"/>
        <v>76.685</v>
      </c>
      <c r="I29" s="55"/>
    </row>
    <row r="30" spans="1:9" ht="31.5">
      <c r="A30" s="4" t="s">
        <v>72</v>
      </c>
      <c r="B30" s="28" t="s">
        <v>19</v>
      </c>
      <c r="C30" s="28">
        <v>1</v>
      </c>
      <c r="D30" s="28">
        <v>103001029</v>
      </c>
      <c r="E30" s="29" t="s">
        <v>73</v>
      </c>
      <c r="F30" s="30">
        <v>152.56</v>
      </c>
      <c r="G30" s="30">
        <v>83.97</v>
      </c>
      <c r="H30" s="32">
        <f t="shared" si="1"/>
        <v>80.125</v>
      </c>
      <c r="I30" s="55"/>
    </row>
    <row r="31" spans="1:9" ht="31.5">
      <c r="A31" s="4" t="s">
        <v>74</v>
      </c>
      <c r="B31" s="28" t="s">
        <v>50</v>
      </c>
      <c r="C31" s="28">
        <v>1</v>
      </c>
      <c r="D31" s="28">
        <v>103001030</v>
      </c>
      <c r="E31" s="29" t="s">
        <v>75</v>
      </c>
      <c r="F31" s="30">
        <v>138.58</v>
      </c>
      <c r="G31" s="30">
        <v>78.43</v>
      </c>
      <c r="H31" s="32">
        <f t="shared" si="1"/>
        <v>73.86000000000001</v>
      </c>
      <c r="I31" s="55"/>
    </row>
    <row r="32" spans="1:9" ht="31.5">
      <c r="A32" s="4" t="s">
        <v>76</v>
      </c>
      <c r="B32" s="28" t="s">
        <v>19</v>
      </c>
      <c r="C32" s="28">
        <v>1</v>
      </c>
      <c r="D32" s="28">
        <v>103001031</v>
      </c>
      <c r="E32" s="35" t="s">
        <v>40</v>
      </c>
      <c r="F32" s="36">
        <v>136.24</v>
      </c>
      <c r="G32" s="36">
        <v>80.44</v>
      </c>
      <c r="H32" s="37">
        <f t="shared" si="1"/>
        <v>74.28</v>
      </c>
      <c r="I32" s="55"/>
    </row>
    <row r="33" spans="1:9" ht="31.5">
      <c r="A33" s="4" t="s">
        <v>77</v>
      </c>
      <c r="B33" s="28" t="s">
        <v>19</v>
      </c>
      <c r="C33" s="28">
        <v>1</v>
      </c>
      <c r="D33" s="28">
        <v>103001032</v>
      </c>
      <c r="E33" s="39" t="s">
        <v>78</v>
      </c>
      <c r="F33" s="41">
        <v>136.44</v>
      </c>
      <c r="G33" s="41">
        <v>79.69</v>
      </c>
      <c r="H33" s="42">
        <f t="shared" si="1"/>
        <v>73.955</v>
      </c>
      <c r="I33" s="55"/>
    </row>
    <row r="34" spans="1:9" ht="31.5">
      <c r="A34" s="4" t="s">
        <v>79</v>
      </c>
      <c r="B34" s="28" t="s">
        <v>19</v>
      </c>
      <c r="C34" s="28">
        <v>1</v>
      </c>
      <c r="D34" s="28">
        <v>103001033</v>
      </c>
      <c r="E34" s="29" t="s">
        <v>80</v>
      </c>
      <c r="F34" s="30">
        <v>149.16</v>
      </c>
      <c r="G34" s="30">
        <v>80.22</v>
      </c>
      <c r="H34" s="32">
        <f t="shared" si="1"/>
        <v>77.4</v>
      </c>
      <c r="I34" s="55"/>
    </row>
    <row r="35" spans="1:9" ht="31.5">
      <c r="A35" s="4" t="s">
        <v>81</v>
      </c>
      <c r="B35" s="28" t="s">
        <v>82</v>
      </c>
      <c r="C35" s="28">
        <v>1</v>
      </c>
      <c r="D35" s="28">
        <v>103001034</v>
      </c>
      <c r="E35" s="29" t="s">
        <v>83</v>
      </c>
      <c r="F35" s="30">
        <v>150.32</v>
      </c>
      <c r="G35" s="30">
        <v>84.15</v>
      </c>
      <c r="H35" s="32">
        <f t="shared" si="1"/>
        <v>79.655</v>
      </c>
      <c r="I35" s="55"/>
    </row>
    <row r="36" spans="1:9" ht="31.5">
      <c r="A36" s="4" t="s">
        <v>84</v>
      </c>
      <c r="B36" s="28" t="s">
        <v>82</v>
      </c>
      <c r="C36" s="28">
        <v>1</v>
      </c>
      <c r="D36" s="28">
        <v>103001035</v>
      </c>
      <c r="E36" s="29" t="s">
        <v>85</v>
      </c>
      <c r="F36" s="30">
        <v>156.72</v>
      </c>
      <c r="G36" s="30">
        <v>85.85</v>
      </c>
      <c r="H36" s="32">
        <f t="shared" si="1"/>
        <v>82.10499999999999</v>
      </c>
      <c r="I36" s="55"/>
    </row>
    <row r="37" spans="1:9" ht="15">
      <c r="A37" s="43" t="s">
        <v>86</v>
      </c>
      <c r="B37" s="44" t="s">
        <v>87</v>
      </c>
      <c r="C37" s="44">
        <v>2</v>
      </c>
      <c r="D37" s="45">
        <v>103001038</v>
      </c>
      <c r="E37" s="46" t="s">
        <v>88</v>
      </c>
      <c r="F37" s="30">
        <v>125.08</v>
      </c>
      <c r="G37" s="30">
        <v>76.22</v>
      </c>
      <c r="H37" s="32">
        <f t="shared" si="1"/>
        <v>69.38</v>
      </c>
      <c r="I37" s="55"/>
    </row>
    <row r="38" spans="1:9" ht="15.75">
      <c r="A38" s="47"/>
      <c r="B38" s="48"/>
      <c r="C38" s="48"/>
      <c r="D38" s="49"/>
      <c r="E38" s="35" t="s">
        <v>89</v>
      </c>
      <c r="F38" s="36">
        <v>119.62</v>
      </c>
      <c r="G38" s="36">
        <v>82.71</v>
      </c>
      <c r="H38" s="50">
        <f t="shared" si="1"/>
        <v>71.25999999999999</v>
      </c>
      <c r="I38" s="55"/>
    </row>
    <row r="39" spans="1:9" ht="31.5">
      <c r="A39" s="4" t="s">
        <v>90</v>
      </c>
      <c r="B39" s="28" t="s">
        <v>91</v>
      </c>
      <c r="C39" s="28">
        <v>1</v>
      </c>
      <c r="D39" s="28">
        <v>103001039</v>
      </c>
      <c r="E39" s="29" t="s">
        <v>92</v>
      </c>
      <c r="F39" s="30">
        <v>161.12</v>
      </c>
      <c r="G39" s="30">
        <v>83.4</v>
      </c>
      <c r="H39" s="32">
        <f t="shared" si="1"/>
        <v>81.98</v>
      </c>
      <c r="I39" s="55"/>
    </row>
    <row r="40" spans="1:9" ht="31.5">
      <c r="A40" s="51" t="s">
        <v>93</v>
      </c>
      <c r="B40" s="52" t="s">
        <v>44</v>
      </c>
      <c r="C40" s="52">
        <v>1</v>
      </c>
      <c r="D40" s="52">
        <v>103001040</v>
      </c>
      <c r="E40" s="53" t="s">
        <v>45</v>
      </c>
      <c r="F40" s="25">
        <v>135.56</v>
      </c>
      <c r="G40" s="25">
        <v>81.89</v>
      </c>
      <c r="H40" s="26">
        <f t="shared" si="1"/>
        <v>74.83500000000001</v>
      </c>
      <c r="I40" s="55"/>
    </row>
    <row r="41" spans="1:9" ht="29.25">
      <c r="A41" s="4" t="s">
        <v>93</v>
      </c>
      <c r="B41" s="5" t="s">
        <v>47</v>
      </c>
      <c r="C41" s="5">
        <v>1</v>
      </c>
      <c r="D41" s="28">
        <v>103001041</v>
      </c>
      <c r="E41" s="29" t="s">
        <v>94</v>
      </c>
      <c r="F41" s="30">
        <v>134.92</v>
      </c>
      <c r="G41" s="30">
        <v>80.93</v>
      </c>
      <c r="H41" s="32">
        <f t="shared" si="1"/>
        <v>74.195</v>
      </c>
      <c r="I41" s="55"/>
    </row>
    <row r="42" spans="1:9" ht="31.5">
      <c r="A42" s="4" t="s">
        <v>95</v>
      </c>
      <c r="B42" s="28" t="s">
        <v>19</v>
      </c>
      <c r="C42" s="28">
        <v>1</v>
      </c>
      <c r="D42" s="28">
        <v>103001042</v>
      </c>
      <c r="E42" s="35" t="s">
        <v>96</v>
      </c>
      <c r="F42" s="36">
        <v>126.84</v>
      </c>
      <c r="G42" s="36">
        <v>80.12</v>
      </c>
      <c r="H42" s="37">
        <f t="shared" si="1"/>
        <v>71.77000000000001</v>
      </c>
      <c r="I42" s="55"/>
    </row>
    <row r="43" spans="1:9" ht="31.5">
      <c r="A43" s="4" t="s">
        <v>97</v>
      </c>
      <c r="B43" s="28" t="s">
        <v>98</v>
      </c>
      <c r="C43" s="28">
        <v>1</v>
      </c>
      <c r="D43" s="28">
        <v>103001043</v>
      </c>
      <c r="E43" s="29" t="s">
        <v>99</v>
      </c>
      <c r="F43" s="30">
        <v>145.66</v>
      </c>
      <c r="G43" s="30">
        <v>81.58</v>
      </c>
      <c r="H43" s="32">
        <f t="shared" si="1"/>
        <v>77.205</v>
      </c>
      <c r="I43" s="55"/>
    </row>
    <row r="44" spans="1:9" ht="31.5">
      <c r="A44" s="4" t="s">
        <v>97</v>
      </c>
      <c r="B44" s="28" t="s">
        <v>100</v>
      </c>
      <c r="C44" s="28">
        <v>1</v>
      </c>
      <c r="D44" s="28">
        <v>103001044</v>
      </c>
      <c r="E44" s="29" t="s">
        <v>101</v>
      </c>
      <c r="F44" s="30">
        <v>143.52</v>
      </c>
      <c r="G44" s="30">
        <v>83.15</v>
      </c>
      <c r="H44" s="32">
        <f t="shared" si="1"/>
        <v>77.45500000000001</v>
      </c>
      <c r="I44" s="55"/>
    </row>
    <row r="45" spans="1:9" ht="31.5">
      <c r="A45" s="4" t="s">
        <v>102</v>
      </c>
      <c r="B45" s="28" t="s">
        <v>19</v>
      </c>
      <c r="C45" s="28">
        <v>1</v>
      </c>
      <c r="D45" s="28">
        <v>103001045</v>
      </c>
      <c r="E45" s="29" t="s">
        <v>103</v>
      </c>
      <c r="F45" s="30">
        <v>151.98</v>
      </c>
      <c r="G45" s="30">
        <v>83.72</v>
      </c>
      <c r="H45" s="32">
        <f t="shared" si="1"/>
        <v>79.85499999999999</v>
      </c>
      <c r="I45" s="55"/>
    </row>
    <row r="46" spans="1:9" ht="29.25">
      <c r="A46" s="4" t="s">
        <v>102</v>
      </c>
      <c r="B46" s="28" t="s">
        <v>104</v>
      </c>
      <c r="C46" s="28">
        <v>1</v>
      </c>
      <c r="D46" s="28">
        <v>103001046</v>
      </c>
      <c r="E46" s="29" t="s">
        <v>105</v>
      </c>
      <c r="F46" s="30">
        <v>137.04</v>
      </c>
      <c r="G46" s="30">
        <v>83.8</v>
      </c>
      <c r="H46" s="32">
        <f t="shared" si="1"/>
        <v>76.16</v>
      </c>
      <c r="I46" s="55"/>
    </row>
    <row r="47" spans="1:9" ht="31.5">
      <c r="A47" s="4" t="s">
        <v>106</v>
      </c>
      <c r="B47" s="28" t="s">
        <v>107</v>
      </c>
      <c r="C47" s="28">
        <v>1</v>
      </c>
      <c r="D47" s="28">
        <v>103001048</v>
      </c>
      <c r="E47" s="29" t="s">
        <v>108</v>
      </c>
      <c r="F47" s="30">
        <v>138.46</v>
      </c>
      <c r="G47" s="30">
        <v>83.87</v>
      </c>
      <c r="H47" s="32">
        <f t="shared" si="1"/>
        <v>76.55000000000001</v>
      </c>
      <c r="I47" s="55"/>
    </row>
    <row r="48" spans="1:9" ht="31.5">
      <c r="A48" s="4" t="s">
        <v>106</v>
      </c>
      <c r="B48" s="28" t="s">
        <v>109</v>
      </c>
      <c r="C48" s="28">
        <v>1</v>
      </c>
      <c r="D48" s="28">
        <v>103001049</v>
      </c>
      <c r="E48" s="29" t="s">
        <v>110</v>
      </c>
      <c r="F48" s="30">
        <v>148.8</v>
      </c>
      <c r="G48" s="30">
        <v>81.91</v>
      </c>
      <c r="H48" s="32">
        <f t="shared" si="1"/>
        <v>78.155</v>
      </c>
      <c r="I48" s="55"/>
    </row>
    <row r="49" spans="1:9" ht="15.75">
      <c r="A49" s="4" t="s">
        <v>106</v>
      </c>
      <c r="B49" s="28" t="s">
        <v>111</v>
      </c>
      <c r="C49" s="28">
        <v>1</v>
      </c>
      <c r="D49" s="28">
        <v>103001050</v>
      </c>
      <c r="E49" s="35" t="s">
        <v>29</v>
      </c>
      <c r="F49" s="36">
        <v>142</v>
      </c>
      <c r="G49" s="36">
        <v>81.92</v>
      </c>
      <c r="H49" s="37">
        <f aca="true" t="shared" si="2" ref="H49:H70">SUM(F49/4+G49/2)</f>
        <v>76.46000000000001</v>
      </c>
      <c r="I49" s="55"/>
    </row>
    <row r="50" spans="1:9" ht="47.25">
      <c r="A50" s="4" t="s">
        <v>112</v>
      </c>
      <c r="B50" s="28" t="s">
        <v>113</v>
      </c>
      <c r="C50" s="28">
        <v>1</v>
      </c>
      <c r="D50" s="28">
        <v>103001051</v>
      </c>
      <c r="E50" s="39" t="s">
        <v>114</v>
      </c>
      <c r="F50" s="41">
        <v>139.52</v>
      </c>
      <c r="G50" s="41">
        <v>80.87</v>
      </c>
      <c r="H50" s="42">
        <f t="shared" si="2"/>
        <v>75.315</v>
      </c>
      <c r="I50" s="55"/>
    </row>
    <row r="51" spans="1:9" ht="47.25">
      <c r="A51" s="4" t="s">
        <v>115</v>
      </c>
      <c r="B51" s="28" t="s">
        <v>113</v>
      </c>
      <c r="C51" s="28">
        <v>1</v>
      </c>
      <c r="D51" s="28">
        <v>103001052</v>
      </c>
      <c r="E51" s="29" t="s">
        <v>116</v>
      </c>
      <c r="F51" s="30">
        <v>141.82</v>
      </c>
      <c r="G51" s="30">
        <v>83.91</v>
      </c>
      <c r="H51" s="32">
        <f t="shared" si="2"/>
        <v>77.41</v>
      </c>
      <c r="I51" s="55"/>
    </row>
    <row r="52" spans="1:9" ht="31.5">
      <c r="A52" s="4" t="s">
        <v>117</v>
      </c>
      <c r="B52" s="28" t="s">
        <v>19</v>
      </c>
      <c r="C52" s="28">
        <v>1</v>
      </c>
      <c r="D52" s="28">
        <v>103001053</v>
      </c>
      <c r="E52" s="29" t="s">
        <v>118</v>
      </c>
      <c r="F52" s="30">
        <v>148.54</v>
      </c>
      <c r="G52" s="30">
        <v>80.45</v>
      </c>
      <c r="H52" s="32">
        <f t="shared" si="2"/>
        <v>77.36</v>
      </c>
      <c r="I52" s="55"/>
    </row>
    <row r="53" spans="1:9" ht="31.5">
      <c r="A53" s="4" t="s">
        <v>119</v>
      </c>
      <c r="B53" s="28" t="s">
        <v>19</v>
      </c>
      <c r="C53" s="28">
        <v>1</v>
      </c>
      <c r="D53" s="28">
        <v>103001054</v>
      </c>
      <c r="E53" s="29" t="s">
        <v>120</v>
      </c>
      <c r="F53" s="30">
        <v>143.58</v>
      </c>
      <c r="G53" s="30">
        <v>82.94</v>
      </c>
      <c r="H53" s="32">
        <f t="shared" si="2"/>
        <v>77.36500000000001</v>
      </c>
      <c r="I53" s="55"/>
    </row>
    <row r="54" spans="1:9" ht="29.25">
      <c r="A54" s="4" t="s">
        <v>121</v>
      </c>
      <c r="B54" s="28" t="s">
        <v>22</v>
      </c>
      <c r="C54" s="28">
        <v>1</v>
      </c>
      <c r="D54" s="28">
        <v>103001057</v>
      </c>
      <c r="E54" s="35" t="s">
        <v>122</v>
      </c>
      <c r="F54" s="36">
        <v>141.74</v>
      </c>
      <c r="G54" s="36">
        <v>84.06</v>
      </c>
      <c r="H54" s="37">
        <f t="shared" si="2"/>
        <v>77.465</v>
      </c>
      <c r="I54" s="55"/>
    </row>
    <row r="55" spans="1:9" ht="31.5">
      <c r="A55" s="4" t="s">
        <v>123</v>
      </c>
      <c r="B55" s="28" t="s">
        <v>124</v>
      </c>
      <c r="C55" s="28">
        <v>1</v>
      </c>
      <c r="D55" s="28">
        <v>103001058</v>
      </c>
      <c r="E55" s="29" t="s">
        <v>125</v>
      </c>
      <c r="F55" s="30">
        <v>141.6</v>
      </c>
      <c r="G55" s="30">
        <v>80.7</v>
      </c>
      <c r="H55" s="32">
        <f t="shared" si="2"/>
        <v>75.75</v>
      </c>
      <c r="I55" s="55"/>
    </row>
    <row r="56" spans="1:9" ht="31.5">
      <c r="A56" s="4" t="s">
        <v>126</v>
      </c>
      <c r="B56" s="28" t="s">
        <v>44</v>
      </c>
      <c r="C56" s="28">
        <v>1</v>
      </c>
      <c r="D56" s="28">
        <v>103001059</v>
      </c>
      <c r="E56" s="29" t="s">
        <v>127</v>
      </c>
      <c r="F56" s="30">
        <v>148.18</v>
      </c>
      <c r="G56" s="30">
        <v>81.65</v>
      </c>
      <c r="H56" s="32">
        <f t="shared" si="2"/>
        <v>77.87</v>
      </c>
      <c r="I56" s="55"/>
    </row>
    <row r="57" spans="1:9" ht="31.5">
      <c r="A57" s="4" t="s">
        <v>126</v>
      </c>
      <c r="B57" s="28" t="s">
        <v>47</v>
      </c>
      <c r="C57" s="28">
        <v>1</v>
      </c>
      <c r="D57" s="28">
        <v>103001060</v>
      </c>
      <c r="E57" s="29" t="s">
        <v>128</v>
      </c>
      <c r="F57" s="30">
        <v>144.18</v>
      </c>
      <c r="G57" s="30">
        <v>85.38</v>
      </c>
      <c r="H57" s="32">
        <f t="shared" si="2"/>
        <v>78.735</v>
      </c>
      <c r="I57" s="55"/>
    </row>
    <row r="58" spans="1:9" ht="31.5">
      <c r="A58" s="4" t="s">
        <v>129</v>
      </c>
      <c r="B58" s="28" t="s">
        <v>130</v>
      </c>
      <c r="C58" s="28">
        <v>1</v>
      </c>
      <c r="D58" s="28">
        <v>103001062</v>
      </c>
      <c r="E58" s="35" t="s">
        <v>131</v>
      </c>
      <c r="F58" s="36">
        <v>140.44</v>
      </c>
      <c r="G58" s="36">
        <v>81.01</v>
      </c>
      <c r="H58" s="37">
        <f t="shared" si="2"/>
        <v>75.61500000000001</v>
      </c>
      <c r="I58" s="55"/>
    </row>
    <row r="59" spans="1:9" ht="23.25" customHeight="1">
      <c r="A59" s="4" t="s">
        <v>132</v>
      </c>
      <c r="B59" s="28" t="s">
        <v>19</v>
      </c>
      <c r="C59" s="28">
        <v>1</v>
      </c>
      <c r="D59" s="28">
        <v>103001063</v>
      </c>
      <c r="E59" s="35" t="s">
        <v>133</v>
      </c>
      <c r="F59" s="36">
        <v>142.08</v>
      </c>
      <c r="G59" s="36">
        <v>85.75</v>
      </c>
      <c r="H59" s="37">
        <f t="shared" si="2"/>
        <v>78.39500000000001</v>
      </c>
      <c r="I59" s="55"/>
    </row>
    <row r="60" spans="1:9" ht="29.25">
      <c r="A60" s="4" t="s">
        <v>134</v>
      </c>
      <c r="B60" s="28" t="s">
        <v>22</v>
      </c>
      <c r="C60" s="28">
        <v>1</v>
      </c>
      <c r="D60" s="28">
        <v>103001064</v>
      </c>
      <c r="E60" s="35" t="s">
        <v>135</v>
      </c>
      <c r="F60" s="36">
        <v>152.42</v>
      </c>
      <c r="G60" s="36">
        <v>83.15</v>
      </c>
      <c r="H60" s="37">
        <f t="shared" si="2"/>
        <v>79.68</v>
      </c>
      <c r="I60" s="55"/>
    </row>
    <row r="61" spans="1:9" ht="31.5">
      <c r="A61" s="4" t="s">
        <v>136</v>
      </c>
      <c r="B61" s="28" t="s">
        <v>137</v>
      </c>
      <c r="C61" s="28">
        <v>1</v>
      </c>
      <c r="D61" s="28">
        <v>103001065</v>
      </c>
      <c r="E61" s="35" t="s">
        <v>138</v>
      </c>
      <c r="F61" s="36">
        <v>153.3</v>
      </c>
      <c r="G61" s="36">
        <v>83.43</v>
      </c>
      <c r="H61" s="37">
        <f t="shared" si="2"/>
        <v>80.04</v>
      </c>
      <c r="I61" s="55"/>
    </row>
    <row r="62" spans="1:9" ht="37.5" customHeight="1">
      <c r="A62" s="4" t="s">
        <v>136</v>
      </c>
      <c r="B62" s="28" t="s">
        <v>19</v>
      </c>
      <c r="C62" s="28">
        <v>1</v>
      </c>
      <c r="D62" s="28">
        <v>103001066</v>
      </c>
      <c r="E62" s="35" t="s">
        <v>139</v>
      </c>
      <c r="F62" s="36">
        <v>136.62</v>
      </c>
      <c r="G62" s="36">
        <v>82.21</v>
      </c>
      <c r="H62" s="37">
        <f t="shared" si="2"/>
        <v>75.25999999999999</v>
      </c>
      <c r="I62" s="55"/>
    </row>
    <row r="63" spans="1:9" ht="20.25" customHeight="1">
      <c r="A63" s="54" t="s">
        <v>140</v>
      </c>
      <c r="B63" s="34" t="s">
        <v>50</v>
      </c>
      <c r="C63" s="34">
        <v>5</v>
      </c>
      <c r="D63" s="34">
        <v>103001067</v>
      </c>
      <c r="E63" s="35" t="s">
        <v>99</v>
      </c>
      <c r="F63" s="36">
        <v>154.48</v>
      </c>
      <c r="G63" s="36">
        <v>79.23</v>
      </c>
      <c r="H63" s="50">
        <f t="shared" si="2"/>
        <v>78.235</v>
      </c>
      <c r="I63" s="55"/>
    </row>
    <row r="64" spans="1:9" ht="15">
      <c r="A64" s="54"/>
      <c r="B64" s="34"/>
      <c r="C64" s="34"/>
      <c r="D64" s="34"/>
      <c r="E64" s="35" t="s">
        <v>141</v>
      </c>
      <c r="F64" s="36">
        <v>149.24</v>
      </c>
      <c r="G64" s="36">
        <v>79.95</v>
      </c>
      <c r="H64" s="50">
        <f t="shared" si="2"/>
        <v>77.285</v>
      </c>
      <c r="I64" s="55"/>
    </row>
    <row r="65" spans="1:9" ht="15">
      <c r="A65" s="54"/>
      <c r="B65" s="34"/>
      <c r="C65" s="34"/>
      <c r="D65" s="34"/>
      <c r="E65" s="35" t="s">
        <v>142</v>
      </c>
      <c r="F65" s="36">
        <v>147.38</v>
      </c>
      <c r="G65" s="36">
        <v>80.97</v>
      </c>
      <c r="H65" s="50">
        <f t="shared" si="2"/>
        <v>77.33</v>
      </c>
      <c r="I65" s="55"/>
    </row>
    <row r="66" spans="1:9" ht="15">
      <c r="A66" s="54"/>
      <c r="B66" s="34"/>
      <c r="C66" s="34"/>
      <c r="D66" s="34"/>
      <c r="E66" s="35" t="s">
        <v>94</v>
      </c>
      <c r="F66" s="36">
        <v>146.14</v>
      </c>
      <c r="G66" s="36">
        <v>80.95</v>
      </c>
      <c r="H66" s="50">
        <f t="shared" si="2"/>
        <v>77.00999999999999</v>
      </c>
      <c r="I66" s="55"/>
    </row>
    <row r="67" spans="1:9" ht="15.75">
      <c r="A67" s="54"/>
      <c r="B67" s="34"/>
      <c r="C67" s="34"/>
      <c r="D67" s="34"/>
      <c r="E67" s="35" t="s">
        <v>143</v>
      </c>
      <c r="F67" s="36">
        <v>145</v>
      </c>
      <c r="G67" s="36">
        <v>81.39</v>
      </c>
      <c r="H67" s="50">
        <f t="shared" si="2"/>
        <v>76.945</v>
      </c>
      <c r="I67" s="55"/>
    </row>
    <row r="68" spans="1:9" ht="31.5">
      <c r="A68" s="4" t="s">
        <v>144</v>
      </c>
      <c r="B68" s="28" t="s">
        <v>57</v>
      </c>
      <c r="C68" s="28">
        <v>1</v>
      </c>
      <c r="D68" s="28">
        <v>103001068</v>
      </c>
      <c r="E68" s="29" t="s">
        <v>145</v>
      </c>
      <c r="F68" s="30">
        <v>137</v>
      </c>
      <c r="G68" s="30">
        <v>84.23</v>
      </c>
      <c r="H68" s="32">
        <f t="shared" si="2"/>
        <v>76.36500000000001</v>
      </c>
      <c r="I68" s="55"/>
    </row>
    <row r="69" spans="1:9" ht="31.5">
      <c r="A69" s="4" t="s">
        <v>146</v>
      </c>
      <c r="B69" s="28" t="s">
        <v>137</v>
      </c>
      <c r="C69" s="28">
        <v>1</v>
      </c>
      <c r="D69" s="28">
        <v>103001069</v>
      </c>
      <c r="E69" s="29" t="s">
        <v>99</v>
      </c>
      <c r="F69" s="30">
        <v>150</v>
      </c>
      <c r="G69" s="30">
        <v>82.77</v>
      </c>
      <c r="H69" s="32">
        <f t="shared" si="2"/>
        <v>78.88499999999999</v>
      </c>
      <c r="I69" s="55"/>
    </row>
    <row r="70" spans="1:9" ht="31.5">
      <c r="A70" s="4" t="s">
        <v>147</v>
      </c>
      <c r="B70" s="28" t="s">
        <v>137</v>
      </c>
      <c r="C70" s="28">
        <v>1</v>
      </c>
      <c r="D70" s="28">
        <v>103001070</v>
      </c>
      <c r="E70" s="29" t="s">
        <v>148</v>
      </c>
      <c r="F70" s="30">
        <v>154.62</v>
      </c>
      <c r="G70" s="30">
        <v>78.36</v>
      </c>
      <c r="H70" s="32">
        <f t="shared" si="2"/>
        <v>77.83500000000001</v>
      </c>
      <c r="I70" s="55"/>
    </row>
    <row r="71" spans="1:9" ht="15">
      <c r="A71" s="43" t="s">
        <v>149</v>
      </c>
      <c r="B71" s="34" t="s">
        <v>44</v>
      </c>
      <c r="C71" s="34">
        <v>2</v>
      </c>
      <c r="D71" s="34">
        <v>103001071</v>
      </c>
      <c r="E71" s="35" t="s">
        <v>150</v>
      </c>
      <c r="F71" s="36">
        <v>150.38</v>
      </c>
      <c r="G71" s="36">
        <v>84.79</v>
      </c>
      <c r="H71" s="50">
        <f aca="true" t="shared" si="3" ref="H71:H87">SUM(F71/4+G71/2)</f>
        <v>79.99000000000001</v>
      </c>
      <c r="I71" s="55"/>
    </row>
    <row r="72" spans="1:9" ht="15.75">
      <c r="A72" s="56"/>
      <c r="B72" s="34"/>
      <c r="C72" s="34"/>
      <c r="D72" s="34"/>
      <c r="E72" s="35" t="s">
        <v>151</v>
      </c>
      <c r="F72" s="36">
        <v>148.38</v>
      </c>
      <c r="G72" s="36">
        <v>83.69</v>
      </c>
      <c r="H72" s="50">
        <f t="shared" si="3"/>
        <v>78.94</v>
      </c>
      <c r="I72" s="55"/>
    </row>
    <row r="73" spans="1:9" ht="31.5">
      <c r="A73" s="4" t="s">
        <v>149</v>
      </c>
      <c r="B73" s="28" t="s">
        <v>47</v>
      </c>
      <c r="C73" s="28">
        <v>1</v>
      </c>
      <c r="D73" s="28">
        <v>103001072</v>
      </c>
      <c r="E73" s="35" t="s">
        <v>152</v>
      </c>
      <c r="F73" s="36">
        <v>143.3</v>
      </c>
      <c r="G73" s="36">
        <v>83.18</v>
      </c>
      <c r="H73" s="37">
        <f t="shared" si="3"/>
        <v>77.415</v>
      </c>
      <c r="I73" s="55"/>
    </row>
    <row r="74" spans="1:9" ht="31.5">
      <c r="A74" s="4" t="s">
        <v>153</v>
      </c>
      <c r="B74" s="28" t="s">
        <v>19</v>
      </c>
      <c r="C74" s="28">
        <v>1</v>
      </c>
      <c r="D74" s="28">
        <v>103001073</v>
      </c>
      <c r="E74" s="35" t="s">
        <v>154</v>
      </c>
      <c r="F74" s="36">
        <v>146.68</v>
      </c>
      <c r="G74" s="36">
        <v>80.42</v>
      </c>
      <c r="H74" s="37">
        <f t="shared" si="3"/>
        <v>76.88</v>
      </c>
      <c r="I74" s="55"/>
    </row>
    <row r="75" spans="1:9" ht="43.5">
      <c r="A75" s="4" t="s">
        <v>155</v>
      </c>
      <c r="B75" s="28" t="s">
        <v>156</v>
      </c>
      <c r="C75" s="28">
        <v>1</v>
      </c>
      <c r="D75" s="28">
        <v>103001074</v>
      </c>
      <c r="E75" s="29" t="s">
        <v>157</v>
      </c>
      <c r="F75" s="30">
        <v>146.14</v>
      </c>
      <c r="G75" s="30">
        <v>80.73</v>
      </c>
      <c r="H75" s="32">
        <f t="shared" si="3"/>
        <v>76.9</v>
      </c>
      <c r="I75" s="55"/>
    </row>
    <row r="76" spans="1:9" ht="43.5">
      <c r="A76" s="4" t="s">
        <v>158</v>
      </c>
      <c r="B76" s="28" t="s">
        <v>159</v>
      </c>
      <c r="C76" s="28">
        <v>1</v>
      </c>
      <c r="D76" s="28">
        <v>103001075</v>
      </c>
      <c r="E76" s="29" t="s">
        <v>160</v>
      </c>
      <c r="F76" s="30">
        <v>144.48</v>
      </c>
      <c r="G76" s="30">
        <v>84.8</v>
      </c>
      <c r="H76" s="32">
        <f t="shared" si="3"/>
        <v>78.52</v>
      </c>
      <c r="I76" s="55"/>
    </row>
    <row r="77" spans="1:9" ht="43.5">
      <c r="A77" s="4" t="s">
        <v>158</v>
      </c>
      <c r="B77" s="28" t="s">
        <v>161</v>
      </c>
      <c r="C77" s="28">
        <v>1</v>
      </c>
      <c r="D77" s="28">
        <v>103001076</v>
      </c>
      <c r="E77" s="29" t="s">
        <v>162</v>
      </c>
      <c r="F77" s="30">
        <v>141.16</v>
      </c>
      <c r="G77" s="30">
        <v>83</v>
      </c>
      <c r="H77" s="32">
        <f t="shared" si="3"/>
        <v>76.78999999999999</v>
      </c>
      <c r="I77" s="55"/>
    </row>
    <row r="78" spans="1:9" ht="43.5">
      <c r="A78" s="4" t="s">
        <v>163</v>
      </c>
      <c r="B78" s="28" t="s">
        <v>164</v>
      </c>
      <c r="C78" s="28">
        <v>1</v>
      </c>
      <c r="D78" s="28">
        <v>103001078</v>
      </c>
      <c r="E78" s="29" t="s">
        <v>165</v>
      </c>
      <c r="F78" s="30">
        <v>159.8</v>
      </c>
      <c r="G78" s="30">
        <v>82.7</v>
      </c>
      <c r="H78" s="32">
        <f t="shared" si="3"/>
        <v>81.30000000000001</v>
      </c>
      <c r="I78" s="55"/>
    </row>
    <row r="79" spans="1:9" ht="31.5">
      <c r="A79" s="4" t="s">
        <v>166</v>
      </c>
      <c r="B79" s="28" t="s">
        <v>167</v>
      </c>
      <c r="C79" s="28">
        <v>1</v>
      </c>
      <c r="D79" s="28">
        <v>103001079</v>
      </c>
      <c r="E79" s="29" t="s">
        <v>168</v>
      </c>
      <c r="F79" s="30">
        <v>141.78</v>
      </c>
      <c r="G79" s="30">
        <v>80.3</v>
      </c>
      <c r="H79" s="32">
        <f t="shared" si="3"/>
        <v>75.595</v>
      </c>
      <c r="I79" s="55"/>
    </row>
    <row r="80" spans="1:9" ht="31.5">
      <c r="A80" s="4" t="s">
        <v>169</v>
      </c>
      <c r="B80" s="28" t="s">
        <v>170</v>
      </c>
      <c r="C80" s="28">
        <v>1</v>
      </c>
      <c r="D80" s="28">
        <v>103001080</v>
      </c>
      <c r="E80" s="29" t="s">
        <v>171</v>
      </c>
      <c r="F80" s="30">
        <v>141.62</v>
      </c>
      <c r="G80" s="30">
        <v>81.28</v>
      </c>
      <c r="H80" s="32">
        <f t="shared" si="3"/>
        <v>76.045</v>
      </c>
      <c r="I80" s="55"/>
    </row>
    <row r="81" spans="1:9" ht="31.5">
      <c r="A81" s="4" t="s">
        <v>172</v>
      </c>
      <c r="B81" s="28" t="s">
        <v>44</v>
      </c>
      <c r="C81" s="28">
        <v>1</v>
      </c>
      <c r="D81" s="28">
        <v>103001081</v>
      </c>
      <c r="E81" s="29" t="s">
        <v>17</v>
      </c>
      <c r="F81" s="30">
        <v>148.06</v>
      </c>
      <c r="G81" s="30">
        <v>78.64</v>
      </c>
      <c r="H81" s="32">
        <f t="shared" si="3"/>
        <v>76.33500000000001</v>
      </c>
      <c r="I81" s="55"/>
    </row>
    <row r="82" spans="1:9" ht="31.5">
      <c r="A82" s="4" t="s">
        <v>172</v>
      </c>
      <c r="B82" s="28" t="s">
        <v>47</v>
      </c>
      <c r="C82" s="28">
        <v>1</v>
      </c>
      <c r="D82" s="28">
        <v>103001082</v>
      </c>
      <c r="E82" s="29" t="s">
        <v>133</v>
      </c>
      <c r="F82" s="30">
        <v>146.7</v>
      </c>
      <c r="G82" s="30">
        <v>83</v>
      </c>
      <c r="H82" s="32">
        <f t="shared" si="3"/>
        <v>78.175</v>
      </c>
      <c r="I82" s="55"/>
    </row>
    <row r="83" spans="1:9" ht="21" customHeight="1">
      <c r="A83" s="4" t="s">
        <v>173</v>
      </c>
      <c r="B83" s="28" t="s">
        <v>174</v>
      </c>
      <c r="C83" s="28">
        <v>1</v>
      </c>
      <c r="D83" s="28">
        <v>103001083</v>
      </c>
      <c r="E83" s="57" t="s">
        <v>175</v>
      </c>
      <c r="F83" s="58">
        <v>148.34</v>
      </c>
      <c r="G83" s="58">
        <v>85.11</v>
      </c>
      <c r="H83" s="59">
        <f t="shared" si="3"/>
        <v>79.64</v>
      </c>
      <c r="I83" s="55"/>
    </row>
    <row r="84" spans="1:9" ht="31.5">
      <c r="A84" s="60" t="s">
        <v>176</v>
      </c>
      <c r="B84" s="61" t="s">
        <v>22</v>
      </c>
      <c r="C84" s="61" t="s">
        <v>177</v>
      </c>
      <c r="D84" s="28">
        <v>103002001</v>
      </c>
      <c r="E84" s="29" t="s">
        <v>178</v>
      </c>
      <c r="F84" s="62">
        <v>143.36</v>
      </c>
      <c r="G84" s="63">
        <v>79.92</v>
      </c>
      <c r="H84" s="32">
        <f t="shared" si="3"/>
        <v>75.80000000000001</v>
      </c>
      <c r="I84" s="55"/>
    </row>
    <row r="85" spans="1:9" ht="31.5">
      <c r="A85" s="60" t="s">
        <v>179</v>
      </c>
      <c r="B85" s="61" t="s">
        <v>22</v>
      </c>
      <c r="C85" s="61" t="s">
        <v>177</v>
      </c>
      <c r="D85" s="28">
        <v>103002002</v>
      </c>
      <c r="E85" s="35" t="s">
        <v>180</v>
      </c>
      <c r="F85" s="64">
        <v>151.48</v>
      </c>
      <c r="G85" s="63">
        <v>81.63</v>
      </c>
      <c r="H85" s="37">
        <f t="shared" si="3"/>
        <v>78.685</v>
      </c>
      <c r="I85" s="55"/>
    </row>
    <row r="86" spans="1:9" ht="22.5" customHeight="1">
      <c r="A86" s="60" t="s">
        <v>181</v>
      </c>
      <c r="B86" s="61" t="s">
        <v>22</v>
      </c>
      <c r="C86" s="61" t="s">
        <v>177</v>
      </c>
      <c r="D86" s="28">
        <v>103002003</v>
      </c>
      <c r="E86" s="35" t="s">
        <v>182</v>
      </c>
      <c r="F86" s="64">
        <v>145.16</v>
      </c>
      <c r="G86" s="63">
        <v>82.05</v>
      </c>
      <c r="H86" s="37">
        <f t="shared" si="3"/>
        <v>77.315</v>
      </c>
      <c r="I86" s="55"/>
    </row>
    <row r="87" spans="1:9" ht="30.75">
      <c r="A87" s="60" t="s">
        <v>183</v>
      </c>
      <c r="B87" s="61" t="s">
        <v>22</v>
      </c>
      <c r="C87" s="61" t="s">
        <v>177</v>
      </c>
      <c r="D87" s="28">
        <v>103002004</v>
      </c>
      <c r="E87" s="29" t="s">
        <v>184</v>
      </c>
      <c r="F87" s="62">
        <v>148.62</v>
      </c>
      <c r="G87" s="65">
        <v>80.31</v>
      </c>
      <c r="H87" s="32">
        <f t="shared" si="3"/>
        <v>77.31</v>
      </c>
      <c r="I87" s="55"/>
    </row>
    <row r="88" spans="1:9" ht="47.25">
      <c r="A88" s="66" t="s">
        <v>185</v>
      </c>
      <c r="B88" s="67" t="s">
        <v>186</v>
      </c>
      <c r="C88" s="67" t="s">
        <v>177</v>
      </c>
      <c r="D88" s="68">
        <v>103002005</v>
      </c>
      <c r="E88" s="69" t="s">
        <v>187</v>
      </c>
      <c r="F88" s="40">
        <v>139.36</v>
      </c>
      <c r="G88" s="41">
        <v>82.65</v>
      </c>
      <c r="H88" s="42">
        <f aca="true" t="shared" si="4" ref="H88:H92">SUM(F88/4+G88/2)</f>
        <v>76.165</v>
      </c>
      <c r="I88" s="55"/>
    </row>
    <row r="89" spans="1:9" ht="47.25">
      <c r="A89" s="60" t="s">
        <v>185</v>
      </c>
      <c r="B89" s="61" t="s">
        <v>22</v>
      </c>
      <c r="C89" s="61" t="s">
        <v>177</v>
      </c>
      <c r="D89" s="28">
        <v>103002006</v>
      </c>
      <c r="E89" s="69" t="s">
        <v>152</v>
      </c>
      <c r="F89" s="40">
        <v>143.98</v>
      </c>
      <c r="G89" s="70">
        <v>82.01</v>
      </c>
      <c r="H89" s="71">
        <f t="shared" si="4"/>
        <v>77</v>
      </c>
      <c r="I89" s="55"/>
    </row>
    <row r="90" spans="1:9" ht="31.5">
      <c r="A90" s="60" t="s">
        <v>188</v>
      </c>
      <c r="B90" s="61" t="s">
        <v>22</v>
      </c>
      <c r="C90" s="61" t="s">
        <v>177</v>
      </c>
      <c r="D90" s="28">
        <v>103002007</v>
      </c>
      <c r="E90" s="29" t="s">
        <v>189</v>
      </c>
      <c r="F90" s="30">
        <v>149.26</v>
      </c>
      <c r="G90" s="30">
        <v>81.88</v>
      </c>
      <c r="H90" s="32">
        <f t="shared" si="4"/>
        <v>78.255</v>
      </c>
      <c r="I90" s="55"/>
    </row>
    <row r="91" spans="1:9" ht="31.5">
      <c r="A91" s="60" t="s">
        <v>190</v>
      </c>
      <c r="B91" s="61" t="s">
        <v>22</v>
      </c>
      <c r="C91" s="61" t="s">
        <v>177</v>
      </c>
      <c r="D91" s="28">
        <v>103002008</v>
      </c>
      <c r="E91" s="69" t="s">
        <v>191</v>
      </c>
      <c r="F91" s="40">
        <v>145.62</v>
      </c>
      <c r="G91" s="41">
        <v>80.37</v>
      </c>
      <c r="H91" s="42">
        <f t="shared" si="4"/>
        <v>76.59</v>
      </c>
      <c r="I91" s="55"/>
    </row>
    <row r="92" spans="1:9" ht="31.5">
      <c r="A92" s="60" t="s">
        <v>192</v>
      </c>
      <c r="B92" s="61" t="s">
        <v>193</v>
      </c>
      <c r="C92" s="61" t="s">
        <v>177</v>
      </c>
      <c r="D92" s="28">
        <v>103002009</v>
      </c>
      <c r="E92" s="29" t="s">
        <v>194</v>
      </c>
      <c r="F92" s="30">
        <v>150.06</v>
      </c>
      <c r="G92" s="30">
        <v>81.83</v>
      </c>
      <c r="H92" s="32">
        <f t="shared" si="4"/>
        <v>78.43</v>
      </c>
      <c r="I92" s="55"/>
    </row>
    <row r="93" spans="1:9" ht="31.5">
      <c r="A93" s="60" t="s">
        <v>195</v>
      </c>
      <c r="B93" s="61" t="s">
        <v>196</v>
      </c>
      <c r="C93" s="61" t="s">
        <v>177</v>
      </c>
      <c r="D93" s="28">
        <v>103002010</v>
      </c>
      <c r="E93" s="29" t="s">
        <v>197</v>
      </c>
      <c r="F93" s="30">
        <v>148.78</v>
      </c>
      <c r="G93" s="30">
        <v>81.52</v>
      </c>
      <c r="H93" s="32">
        <f aca="true" t="shared" si="5" ref="H93:H108">SUM(F93/4+G93/2)</f>
        <v>77.955</v>
      </c>
      <c r="I93" s="55"/>
    </row>
    <row r="94" spans="1:9" ht="47.25">
      <c r="A94" s="60" t="s">
        <v>198</v>
      </c>
      <c r="B94" s="61" t="s">
        <v>22</v>
      </c>
      <c r="C94" s="61" t="s">
        <v>177</v>
      </c>
      <c r="D94" s="28">
        <v>103002011</v>
      </c>
      <c r="E94" s="29" t="s">
        <v>178</v>
      </c>
      <c r="F94" s="30">
        <v>151.12</v>
      </c>
      <c r="G94" s="30">
        <v>80.84</v>
      </c>
      <c r="H94" s="32">
        <f t="shared" si="5"/>
        <v>78.2</v>
      </c>
      <c r="I94" s="55"/>
    </row>
    <row r="95" spans="1:9" ht="47.25">
      <c r="A95" s="60" t="s">
        <v>199</v>
      </c>
      <c r="B95" s="61" t="s">
        <v>196</v>
      </c>
      <c r="C95" s="61" t="s">
        <v>177</v>
      </c>
      <c r="D95" s="28">
        <v>103002012</v>
      </c>
      <c r="E95" s="29" t="s">
        <v>200</v>
      </c>
      <c r="F95" s="30">
        <v>143.42</v>
      </c>
      <c r="G95" s="30">
        <v>82.46</v>
      </c>
      <c r="H95" s="32">
        <f t="shared" si="5"/>
        <v>77.085</v>
      </c>
      <c r="I95" s="55"/>
    </row>
    <row r="96" spans="1:9" ht="31.5">
      <c r="A96" s="60" t="s">
        <v>201</v>
      </c>
      <c r="B96" s="61" t="s">
        <v>22</v>
      </c>
      <c r="C96" s="61" t="s">
        <v>177</v>
      </c>
      <c r="D96" s="28">
        <v>103002013</v>
      </c>
      <c r="E96" s="39" t="s">
        <v>202</v>
      </c>
      <c r="F96" s="41">
        <v>146.3</v>
      </c>
      <c r="G96" s="41">
        <v>84.05</v>
      </c>
      <c r="H96" s="42">
        <f t="shared" si="5"/>
        <v>78.6</v>
      </c>
      <c r="I96" s="55"/>
    </row>
    <row r="97" spans="1:9" ht="31.5">
      <c r="A97" s="60" t="s">
        <v>203</v>
      </c>
      <c r="B97" s="61" t="s">
        <v>22</v>
      </c>
      <c r="C97" s="61" t="s">
        <v>177</v>
      </c>
      <c r="D97" s="28">
        <v>103002014</v>
      </c>
      <c r="E97" s="29" t="s">
        <v>99</v>
      </c>
      <c r="F97" s="30">
        <v>146</v>
      </c>
      <c r="G97" s="30">
        <v>79.43</v>
      </c>
      <c r="H97" s="32">
        <f t="shared" si="5"/>
        <v>76.215</v>
      </c>
      <c r="I97" s="55"/>
    </row>
    <row r="98" spans="1:9" ht="31.5">
      <c r="A98" s="60" t="s">
        <v>204</v>
      </c>
      <c r="B98" s="61" t="s">
        <v>22</v>
      </c>
      <c r="C98" s="61" t="s">
        <v>177</v>
      </c>
      <c r="D98" s="28">
        <v>103002015</v>
      </c>
      <c r="E98" s="29" t="s">
        <v>205</v>
      </c>
      <c r="F98" s="30">
        <v>147.98</v>
      </c>
      <c r="G98" s="30">
        <v>79.46</v>
      </c>
      <c r="H98" s="32">
        <f t="shared" si="5"/>
        <v>76.725</v>
      </c>
      <c r="I98" s="55"/>
    </row>
    <row r="99" spans="1:9" ht="31.5">
      <c r="A99" s="60" t="s">
        <v>206</v>
      </c>
      <c r="B99" s="61" t="s">
        <v>22</v>
      </c>
      <c r="C99" s="61" t="s">
        <v>177</v>
      </c>
      <c r="D99" s="28">
        <v>103002016</v>
      </c>
      <c r="E99" s="29" t="s">
        <v>99</v>
      </c>
      <c r="F99" s="30">
        <v>149.84</v>
      </c>
      <c r="G99" s="30">
        <v>80.81</v>
      </c>
      <c r="H99" s="32">
        <f t="shared" si="5"/>
        <v>77.86500000000001</v>
      </c>
      <c r="I99" s="55"/>
    </row>
    <row r="100" spans="1:9" ht="31.5">
      <c r="A100" s="60" t="s">
        <v>207</v>
      </c>
      <c r="B100" s="61" t="s">
        <v>22</v>
      </c>
      <c r="C100" s="61" t="s">
        <v>177</v>
      </c>
      <c r="D100" s="28">
        <v>103002017</v>
      </c>
      <c r="E100" s="29" t="s">
        <v>131</v>
      </c>
      <c r="F100" s="30">
        <v>150.04</v>
      </c>
      <c r="G100" s="30">
        <v>80.86</v>
      </c>
      <c r="H100" s="32">
        <f t="shared" si="5"/>
        <v>77.94</v>
      </c>
      <c r="I100" s="55"/>
    </row>
    <row r="101" spans="1:9" ht="31.5">
      <c r="A101" s="60" t="s">
        <v>208</v>
      </c>
      <c r="B101" s="61" t="s">
        <v>22</v>
      </c>
      <c r="C101" s="61" t="s">
        <v>177</v>
      </c>
      <c r="D101" s="28">
        <v>103002018</v>
      </c>
      <c r="E101" s="29" t="s">
        <v>209</v>
      </c>
      <c r="F101" s="30">
        <v>144.46</v>
      </c>
      <c r="G101" s="30">
        <v>79.91</v>
      </c>
      <c r="H101" s="32">
        <f t="shared" si="5"/>
        <v>76.07</v>
      </c>
      <c r="I101" s="55"/>
    </row>
    <row r="102" spans="1:9" ht="31.5">
      <c r="A102" s="60" t="s">
        <v>210</v>
      </c>
      <c r="B102" s="61" t="s">
        <v>22</v>
      </c>
      <c r="C102" s="61" t="s">
        <v>177</v>
      </c>
      <c r="D102" s="28">
        <v>103002019</v>
      </c>
      <c r="E102" s="29" t="s">
        <v>211</v>
      </c>
      <c r="F102" s="30">
        <v>159.22</v>
      </c>
      <c r="G102" s="30">
        <v>82.28</v>
      </c>
      <c r="H102" s="32">
        <f t="shared" si="5"/>
        <v>80.945</v>
      </c>
      <c r="I102" s="55"/>
    </row>
    <row r="103" spans="1:9" ht="31.5">
      <c r="A103" s="60" t="s">
        <v>212</v>
      </c>
      <c r="B103" s="61" t="s">
        <v>22</v>
      </c>
      <c r="C103" s="61" t="s">
        <v>177</v>
      </c>
      <c r="D103" s="28">
        <v>103002020</v>
      </c>
      <c r="E103" s="29" t="s">
        <v>182</v>
      </c>
      <c r="F103" s="30">
        <v>149.8</v>
      </c>
      <c r="G103" s="30">
        <v>82.68</v>
      </c>
      <c r="H103" s="32">
        <f t="shared" si="5"/>
        <v>78.79</v>
      </c>
      <c r="I103" s="55"/>
    </row>
    <row r="104" spans="1:9" ht="31.5">
      <c r="A104" s="60" t="s">
        <v>213</v>
      </c>
      <c r="B104" s="61" t="s">
        <v>22</v>
      </c>
      <c r="C104" s="61" t="s">
        <v>177</v>
      </c>
      <c r="D104" s="28">
        <v>103002021</v>
      </c>
      <c r="E104" s="29" t="s">
        <v>214</v>
      </c>
      <c r="F104" s="30">
        <v>148.72</v>
      </c>
      <c r="G104" s="30">
        <v>80.4</v>
      </c>
      <c r="H104" s="32">
        <f t="shared" si="5"/>
        <v>77.38</v>
      </c>
      <c r="I104" s="55"/>
    </row>
    <row r="105" spans="1:9" ht="47.25">
      <c r="A105" s="60" t="s">
        <v>215</v>
      </c>
      <c r="B105" s="61" t="s">
        <v>22</v>
      </c>
      <c r="C105" s="61" t="s">
        <v>177</v>
      </c>
      <c r="D105" s="28">
        <v>103002022</v>
      </c>
      <c r="E105" s="29" t="s">
        <v>17</v>
      </c>
      <c r="F105" s="30">
        <v>155.24</v>
      </c>
      <c r="G105" s="30">
        <v>81.86</v>
      </c>
      <c r="H105" s="32">
        <f t="shared" si="5"/>
        <v>79.74000000000001</v>
      </c>
      <c r="I105" s="55"/>
    </row>
    <row r="106" spans="1:9" ht="31.5">
      <c r="A106" s="60" t="s">
        <v>216</v>
      </c>
      <c r="B106" s="61" t="s">
        <v>22</v>
      </c>
      <c r="C106" s="61" t="s">
        <v>177</v>
      </c>
      <c r="D106" s="28">
        <v>103002023</v>
      </c>
      <c r="E106" s="29" t="s">
        <v>217</v>
      </c>
      <c r="F106" s="30">
        <v>144.3</v>
      </c>
      <c r="G106" s="30">
        <v>81.39</v>
      </c>
      <c r="H106" s="32">
        <f t="shared" si="5"/>
        <v>76.77000000000001</v>
      </c>
      <c r="I106" s="55"/>
    </row>
    <row r="107" spans="1:9" ht="31.5">
      <c r="A107" s="60" t="s">
        <v>218</v>
      </c>
      <c r="B107" s="61" t="s">
        <v>22</v>
      </c>
      <c r="C107" s="61" t="s">
        <v>177</v>
      </c>
      <c r="D107" s="28">
        <v>103002024</v>
      </c>
      <c r="E107" s="29" t="s">
        <v>219</v>
      </c>
      <c r="F107" s="30">
        <v>149.12</v>
      </c>
      <c r="G107" s="30">
        <v>83.98</v>
      </c>
      <c r="H107" s="32">
        <f t="shared" si="5"/>
        <v>79.27000000000001</v>
      </c>
      <c r="I107" s="55"/>
    </row>
    <row r="108" spans="1:9" ht="22.5" customHeight="1">
      <c r="A108" s="60" t="s">
        <v>220</v>
      </c>
      <c r="B108" s="61" t="s">
        <v>22</v>
      </c>
      <c r="C108" s="61" t="s">
        <v>177</v>
      </c>
      <c r="D108" s="28">
        <v>103002025</v>
      </c>
      <c r="E108" s="35" t="s">
        <v>221</v>
      </c>
      <c r="F108" s="36">
        <v>144.72</v>
      </c>
      <c r="G108" s="36">
        <v>82.91</v>
      </c>
      <c r="H108" s="37">
        <f t="shared" si="5"/>
        <v>77.63499999999999</v>
      </c>
      <c r="I108" s="55"/>
    </row>
    <row r="109" spans="1:9" ht="30.75" customHeight="1">
      <c r="A109" s="72" t="s">
        <v>222</v>
      </c>
      <c r="B109" s="72"/>
      <c r="C109" s="72"/>
      <c r="D109" s="72"/>
      <c r="E109" s="72"/>
      <c r="F109" s="72"/>
      <c r="G109" s="72"/>
      <c r="H109" s="72"/>
      <c r="I109" s="55"/>
    </row>
  </sheetData>
  <sheetProtection/>
  <autoFilter ref="H1:H109"/>
  <mergeCells count="18">
    <mergeCell ref="A1:H1"/>
    <mergeCell ref="A109:H109"/>
    <mergeCell ref="A4:A5"/>
    <mergeCell ref="A37:A38"/>
    <mergeCell ref="A63:A67"/>
    <mergeCell ref="A71:A72"/>
    <mergeCell ref="B4:B5"/>
    <mergeCell ref="B37:B38"/>
    <mergeCell ref="B63:B67"/>
    <mergeCell ref="B71:B72"/>
    <mergeCell ref="C4:C5"/>
    <mergeCell ref="C37:C38"/>
    <mergeCell ref="C63:C67"/>
    <mergeCell ref="C71:C72"/>
    <mergeCell ref="D4:D5"/>
    <mergeCell ref="D37:D38"/>
    <mergeCell ref="D63:D67"/>
    <mergeCell ref="D71:D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L4" sqref="L4"/>
    </sheetView>
  </sheetViews>
  <sheetFormatPr defaultColWidth="9.00390625" defaultRowHeight="15"/>
  <cols>
    <col min="1" max="1" width="11.421875" style="0" customWidth="1"/>
    <col min="2" max="2" width="10.7109375" style="0" customWidth="1"/>
    <col min="3" max="3" width="6.00390625" style="0" customWidth="1"/>
    <col min="4" max="4" width="9.8515625" style="0" customWidth="1"/>
    <col min="5" max="5" width="8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11.28125" style="1" customWidth="1"/>
  </cols>
  <sheetData>
    <row r="1" spans="1:9" ht="56.25" customHeight="1">
      <c r="A1" s="2" t="s">
        <v>223</v>
      </c>
      <c r="B1" s="2"/>
      <c r="C1" s="2"/>
      <c r="D1" s="2"/>
      <c r="E1" s="2"/>
      <c r="F1" s="2"/>
      <c r="G1" s="2"/>
      <c r="H1" s="2"/>
      <c r="I1" s="2"/>
    </row>
    <row r="2" spans="1:9" ht="9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224</v>
      </c>
      <c r="G2" s="3" t="s">
        <v>6</v>
      </c>
      <c r="H2" s="3" t="s">
        <v>7</v>
      </c>
      <c r="I2" s="17" t="s">
        <v>225</v>
      </c>
    </row>
    <row r="3" spans="1:9" ht="34.5" customHeight="1">
      <c r="A3" s="4" t="s">
        <v>226</v>
      </c>
      <c r="B3" s="5" t="s">
        <v>227</v>
      </c>
      <c r="C3" s="5">
        <v>1</v>
      </c>
      <c r="D3" s="5">
        <v>103001036</v>
      </c>
      <c r="E3" s="6" t="s">
        <v>228</v>
      </c>
      <c r="F3" s="7">
        <v>91</v>
      </c>
      <c r="G3" s="8">
        <v>124.88</v>
      </c>
      <c r="H3" s="9" t="s">
        <v>229</v>
      </c>
      <c r="I3" s="18">
        <f>F3*0.3+G3/2*0.4+H3*0.3</f>
        <v>77.746</v>
      </c>
    </row>
    <row r="4" spans="1:9" ht="29.25" customHeight="1">
      <c r="A4" s="4" t="s">
        <v>86</v>
      </c>
      <c r="B4" s="5" t="s">
        <v>230</v>
      </c>
      <c r="C4" s="5">
        <v>1</v>
      </c>
      <c r="D4" s="5">
        <v>103001037</v>
      </c>
      <c r="E4" s="10" t="s">
        <v>231</v>
      </c>
      <c r="F4" s="7">
        <v>94.7</v>
      </c>
      <c r="G4" s="8">
        <v>127.76</v>
      </c>
      <c r="H4" s="11">
        <v>80.68</v>
      </c>
      <c r="I4" s="18">
        <f aca="true" t="shared" si="0" ref="I4:I7">F4*0.3+G4/2*0.4+H4*0.3</f>
        <v>78.166</v>
      </c>
    </row>
    <row r="5" spans="1:9" ht="36" customHeight="1">
      <c r="A5" s="4" t="s">
        <v>106</v>
      </c>
      <c r="B5" s="5" t="s">
        <v>232</v>
      </c>
      <c r="C5" s="5">
        <v>1</v>
      </c>
      <c r="D5" s="5">
        <v>103001047</v>
      </c>
      <c r="E5" s="12" t="s">
        <v>233</v>
      </c>
      <c r="F5" s="7">
        <v>90.33</v>
      </c>
      <c r="G5" s="13">
        <v>123.86</v>
      </c>
      <c r="H5" s="14">
        <v>83.08</v>
      </c>
      <c r="I5" s="18">
        <f t="shared" si="0"/>
        <v>76.795</v>
      </c>
    </row>
    <row r="6" spans="1:9" ht="36" customHeight="1">
      <c r="A6" s="4" t="s">
        <v>234</v>
      </c>
      <c r="B6" s="5" t="s">
        <v>235</v>
      </c>
      <c r="C6" s="5">
        <v>1</v>
      </c>
      <c r="D6" s="5">
        <v>103001055</v>
      </c>
      <c r="E6" s="13" t="s">
        <v>236</v>
      </c>
      <c r="F6" s="7">
        <v>80</v>
      </c>
      <c r="G6" s="8">
        <v>131.78</v>
      </c>
      <c r="H6" s="15" t="s">
        <v>237</v>
      </c>
      <c r="I6" s="18">
        <f t="shared" si="0"/>
        <v>75.376</v>
      </c>
    </row>
    <row r="7" spans="1:9" ht="46.5" customHeight="1">
      <c r="A7" s="4" t="s">
        <v>24</v>
      </c>
      <c r="B7" s="5" t="s">
        <v>238</v>
      </c>
      <c r="C7" s="5">
        <v>1</v>
      </c>
      <c r="D7" s="5">
        <v>103001008</v>
      </c>
      <c r="E7" s="10" t="s">
        <v>239</v>
      </c>
      <c r="F7" s="7">
        <v>90.4</v>
      </c>
      <c r="G7" s="8">
        <v>136.5</v>
      </c>
      <c r="H7" s="11">
        <v>86.13</v>
      </c>
      <c r="I7" s="18">
        <f t="shared" si="0"/>
        <v>80.259</v>
      </c>
    </row>
    <row r="8" spans="1:9" ht="30.75" customHeight="1">
      <c r="A8" s="16" t="s">
        <v>240</v>
      </c>
      <c r="B8" s="16"/>
      <c r="C8" s="16"/>
      <c r="D8" s="16"/>
      <c r="E8" s="16"/>
      <c r="F8" s="16"/>
      <c r="G8" s="16"/>
      <c r="H8" s="16"/>
      <c r="I8" s="16"/>
    </row>
  </sheetData>
  <sheetProtection/>
  <mergeCells count="2">
    <mergeCell ref="A1:I1"/>
    <mergeCell ref="A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江西华图教育</cp:lastModifiedBy>
  <cp:lastPrinted>2022-11-01T03:01:00Z</cp:lastPrinted>
  <dcterms:created xsi:type="dcterms:W3CDTF">2022-10-31T10:29:00Z</dcterms:created>
  <dcterms:modified xsi:type="dcterms:W3CDTF">2022-11-02T08:25:23Z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B3B1947DBC6549628C940AB6171A43C3</vt:lpwstr>
  </property>
  <property fmtid="{D5CDD505-2E9C-101B-9397-08002B2CF9AE}" pid="4" name="KSOProductBuildV">
    <vt:lpwstr>2052-11.1.0.12598</vt:lpwstr>
  </property>
</Properties>
</file>