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'Sheet1'!$A$2:$R$42</definedName>
  </definedNames>
  <calcPr fullCalcOnLoad="1"/>
</workbook>
</file>

<file path=xl/sharedStrings.xml><?xml version="1.0" encoding="utf-8"?>
<sst xmlns="http://schemas.openxmlformats.org/spreadsheetml/2006/main" count="579" uniqueCount="210">
  <si>
    <r>
      <t>2022年秋季上杭县事业单位公开招聘（遴选）工作人员面试及总成绩登记表</t>
    </r>
    <r>
      <rPr>
        <b/>
        <sz val="18"/>
        <rFont val="华文中宋"/>
        <family val="0"/>
      </rPr>
      <t xml:space="preserve">
</t>
    </r>
    <r>
      <rPr>
        <sz val="16"/>
        <rFont val="仿宋_GB2312"/>
        <family val="3"/>
      </rPr>
      <t>（2022年10月29日面试）</t>
    </r>
  </si>
  <si>
    <t>通知单号</t>
  </si>
  <si>
    <t>姓名</t>
  </si>
  <si>
    <t>招聘（遴选）单位</t>
  </si>
  <si>
    <t>岗位名称</t>
  </si>
  <si>
    <t>代码</t>
  </si>
  <si>
    <t>性别</t>
  </si>
  <si>
    <t>笔试准考证号</t>
  </si>
  <si>
    <t>学历</t>
  </si>
  <si>
    <t>学位</t>
  </si>
  <si>
    <t>毕业院校</t>
  </si>
  <si>
    <t>所学专业</t>
  </si>
  <si>
    <r>
      <t>笔试成绩</t>
    </r>
    <r>
      <rPr>
        <b/>
        <sz val="8"/>
        <rFont val="仿宋_GB2312"/>
        <family val="3"/>
      </rPr>
      <t>（含加分）</t>
    </r>
  </si>
  <si>
    <t>面试成绩</t>
  </si>
  <si>
    <t>总成绩</t>
  </si>
  <si>
    <t>岗位名次</t>
  </si>
  <si>
    <t>招聘（遴选）人数</t>
  </si>
  <si>
    <t>入围体检情况</t>
  </si>
  <si>
    <t>备注</t>
  </si>
  <si>
    <t>02</t>
  </si>
  <si>
    <t>李国基</t>
  </si>
  <si>
    <t>上杭县反诈骗中心</t>
  </si>
  <si>
    <t>工作人员1</t>
  </si>
  <si>
    <t>01</t>
  </si>
  <si>
    <t>男</t>
  </si>
  <si>
    <t>220810140300393</t>
  </si>
  <si>
    <t>本科</t>
  </si>
  <si>
    <t>学士</t>
  </si>
  <si>
    <t>龙岩学院</t>
  </si>
  <si>
    <t>信息与计算科学</t>
  </si>
  <si>
    <t>1</t>
  </si>
  <si>
    <t>体检对象</t>
  </si>
  <si>
    <t>第1组</t>
  </si>
  <si>
    <t>曹永荣</t>
  </si>
  <si>
    <t>220810172800508</t>
  </si>
  <si>
    <t>天津科技大学</t>
  </si>
  <si>
    <t>网络工程</t>
  </si>
  <si>
    <t>03</t>
  </si>
  <si>
    <t>傅智敏</t>
  </si>
  <si>
    <t>220810042600116</t>
  </si>
  <si>
    <t>燕京理工学院</t>
  </si>
  <si>
    <t>自动化</t>
  </si>
  <si>
    <t>递补，第1组</t>
  </si>
  <si>
    <t>04</t>
  </si>
  <si>
    <t>陈惠婷</t>
  </si>
  <si>
    <t>工作人员2</t>
  </si>
  <si>
    <t>女</t>
  </si>
  <si>
    <t>220810121100341</t>
  </si>
  <si>
    <t>软件工程</t>
  </si>
  <si>
    <t>05</t>
  </si>
  <si>
    <t>刘思琴</t>
  </si>
  <si>
    <t>220810060700157</t>
  </si>
  <si>
    <t>湖南警察学院</t>
  </si>
  <si>
    <t>信息安全</t>
  </si>
  <si>
    <t>06</t>
  </si>
  <si>
    <t>卢艺璇</t>
  </si>
  <si>
    <t>220810121800348</t>
  </si>
  <si>
    <t>福建师范大学</t>
  </si>
  <si>
    <t>计算机科学与技术</t>
  </si>
  <si>
    <t>缺考</t>
  </si>
  <si>
    <t>07</t>
  </si>
  <si>
    <t>曾艳婷</t>
  </si>
  <si>
    <t>上杭县妇女儿童活动中心</t>
  </si>
  <si>
    <t>工作人员</t>
  </si>
  <si>
    <t>220810181100521</t>
  </si>
  <si>
    <t>集美大学诚毅学院</t>
  </si>
  <si>
    <t>法学</t>
  </si>
  <si>
    <t>08</t>
  </si>
  <si>
    <t>黄杭妹</t>
  </si>
  <si>
    <t>220810043000120</t>
  </si>
  <si>
    <t>福建工程学院</t>
  </si>
  <si>
    <t>09</t>
  </si>
  <si>
    <t>张晓霞</t>
  </si>
  <si>
    <t>220810170500485</t>
  </si>
  <si>
    <t>10</t>
  </si>
  <si>
    <t>林郑漩</t>
  </si>
  <si>
    <t>上杭县公安局机关服务中心</t>
  </si>
  <si>
    <t>220810112100321</t>
  </si>
  <si>
    <t>北京师范大学珠海分校</t>
  </si>
  <si>
    <t>汉语国际教育</t>
  </si>
  <si>
    <t>12</t>
  </si>
  <si>
    <t>胡梦菲</t>
  </si>
  <si>
    <t>220810120800338</t>
  </si>
  <si>
    <t>汉语言文学</t>
  </si>
  <si>
    <t>11</t>
  </si>
  <si>
    <t>陈丽</t>
  </si>
  <si>
    <t>220810082300233</t>
  </si>
  <si>
    <t>13</t>
  </si>
  <si>
    <t>郭尚杰</t>
  </si>
  <si>
    <t>220810130800368</t>
  </si>
  <si>
    <t>厦门大学嘉庚学院</t>
  </si>
  <si>
    <t>电气工程及其自动化</t>
  </si>
  <si>
    <t>14</t>
  </si>
  <si>
    <t>官坤辉</t>
  </si>
  <si>
    <t>220810101000280</t>
  </si>
  <si>
    <t>15</t>
  </si>
  <si>
    <t>邹榕滨</t>
  </si>
  <si>
    <t>220810180600516</t>
  </si>
  <si>
    <t>16</t>
  </si>
  <si>
    <t>赖城元</t>
  </si>
  <si>
    <t>上杭县公路工程站</t>
  </si>
  <si>
    <t>220810061300163</t>
  </si>
  <si>
    <t>福州大学</t>
  </si>
  <si>
    <t>土木工程</t>
  </si>
  <si>
    <t>17</t>
  </si>
  <si>
    <t>张骏华</t>
  </si>
  <si>
    <t>220810020700037</t>
  </si>
  <si>
    <t>18</t>
  </si>
  <si>
    <t>黄小川</t>
  </si>
  <si>
    <t>220810132700387</t>
  </si>
  <si>
    <t>武夷学院</t>
  </si>
  <si>
    <t>20</t>
  </si>
  <si>
    <t>李文彬</t>
  </si>
  <si>
    <t>220810092400264</t>
  </si>
  <si>
    <t>五邑大学</t>
  </si>
  <si>
    <t>交通工程</t>
  </si>
  <si>
    <t>21</t>
  </si>
  <si>
    <t>钟富卿</t>
  </si>
  <si>
    <t>220810022000050</t>
  </si>
  <si>
    <t>南昌工学院交通运输学院</t>
  </si>
  <si>
    <t>交通运输</t>
  </si>
  <si>
    <t>19</t>
  </si>
  <si>
    <t>蓝宁</t>
  </si>
  <si>
    <t>220810141400404</t>
  </si>
  <si>
    <t>22</t>
  </si>
  <si>
    <t>叶自胜</t>
  </si>
  <si>
    <t>上杭县国有资产服务中心</t>
  </si>
  <si>
    <t>220810161800468</t>
  </si>
  <si>
    <t>福建农林大学金山学院</t>
  </si>
  <si>
    <t>财务管理</t>
  </si>
  <si>
    <t>第2组</t>
  </si>
  <si>
    <t>24</t>
  </si>
  <si>
    <t>袁志善</t>
  </si>
  <si>
    <t>220810010600006</t>
  </si>
  <si>
    <t>安徽工业大学工商学院</t>
  </si>
  <si>
    <t>国际经济与贸易</t>
  </si>
  <si>
    <t>23</t>
  </si>
  <si>
    <t>吴文楷</t>
  </si>
  <si>
    <t>220810132100381</t>
  </si>
  <si>
    <t>厦门大学国际学院</t>
  </si>
  <si>
    <t>金融学</t>
  </si>
  <si>
    <t>25</t>
  </si>
  <si>
    <t>赖至琴</t>
  </si>
  <si>
    <t>220810141100401</t>
  </si>
  <si>
    <t>赣南师范大学</t>
  </si>
  <si>
    <t>会计学</t>
  </si>
  <si>
    <t>26</t>
  </si>
  <si>
    <t>巫利华</t>
  </si>
  <si>
    <t>220810051100131</t>
  </si>
  <si>
    <t>福建农林大学东方学院</t>
  </si>
  <si>
    <t>27</t>
  </si>
  <si>
    <t>刘龙芳</t>
  </si>
  <si>
    <t>220810102500295</t>
  </si>
  <si>
    <t>仰恩大学</t>
  </si>
  <si>
    <t>28</t>
  </si>
  <si>
    <t>陈旖</t>
  </si>
  <si>
    <t>上杭县市政设施中心</t>
  </si>
  <si>
    <t>物业管理工作人员</t>
  </si>
  <si>
    <t>220810171800498</t>
  </si>
  <si>
    <t>江苏师范大学科文学院</t>
  </si>
  <si>
    <t>房地产开发与管理</t>
  </si>
  <si>
    <t>29</t>
  </si>
  <si>
    <t>王小敏</t>
  </si>
  <si>
    <t>220810111700317</t>
  </si>
  <si>
    <t>青岛理工大学</t>
  </si>
  <si>
    <t>30</t>
  </si>
  <si>
    <t>钟健宇</t>
  </si>
  <si>
    <t>220810180300513</t>
  </si>
  <si>
    <t>物业管理</t>
  </si>
  <si>
    <t>福建江夏学院</t>
  </si>
  <si>
    <t>递补，第2组</t>
  </si>
  <si>
    <t>31</t>
  </si>
  <si>
    <t>谢昌琳</t>
  </si>
  <si>
    <t>上杭县会计委派中心</t>
  </si>
  <si>
    <t>工作人员一</t>
  </si>
  <si>
    <t>220810181600526</t>
  </si>
  <si>
    <t>莆田学院</t>
  </si>
  <si>
    <t>32</t>
  </si>
  <si>
    <t>黄庆华</t>
  </si>
  <si>
    <t>220810181700527</t>
  </si>
  <si>
    <t>33</t>
  </si>
  <si>
    <t>李丽娟</t>
  </si>
  <si>
    <t>220810181500525</t>
  </si>
  <si>
    <t>福建农林大学</t>
  </si>
  <si>
    <t>34</t>
  </si>
  <si>
    <t>李赠英</t>
  </si>
  <si>
    <t>工作人员二</t>
  </si>
  <si>
    <t>220810182100531</t>
  </si>
  <si>
    <t>兰州理工大学</t>
  </si>
  <si>
    <t>35</t>
  </si>
  <si>
    <t>蓝琴莲</t>
  </si>
  <si>
    <t>220810181900529</t>
  </si>
  <si>
    <t>中南民族大学</t>
  </si>
  <si>
    <t>36</t>
  </si>
  <si>
    <t>王园园</t>
  </si>
  <si>
    <t>220810182200532</t>
  </si>
  <si>
    <t>37</t>
  </si>
  <si>
    <t>薛承文</t>
  </si>
  <si>
    <t>上杭县乡镇审计中心</t>
  </si>
  <si>
    <t>220810182300533</t>
  </si>
  <si>
    <t>38</t>
  </si>
  <si>
    <t>蓝娟</t>
  </si>
  <si>
    <t>220810182400534</t>
  </si>
  <si>
    <t>集美大学财经学院</t>
  </si>
  <si>
    <t>经济学</t>
  </si>
  <si>
    <t>39</t>
  </si>
  <si>
    <t>陈雪芳</t>
  </si>
  <si>
    <t>220810182500535</t>
  </si>
  <si>
    <t>福州大学阳光学院</t>
  </si>
  <si>
    <r>
      <t>说明:</t>
    </r>
    <r>
      <rPr>
        <sz val="12"/>
        <rFont val="仿宋_GB2312"/>
        <family val="3"/>
      </rPr>
      <t>笔试、面试成绩各占总成绩的50%。2位考生因疫情原因无法参加考试。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</si>
</sst>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sz val="24"/>
      <name val="方正小标宋简体"/>
      <family val="4"/>
    </font>
    <font>
      <b/>
      <sz val="18"/>
      <name val="华文中宋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b/>
      <sz val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18" fillId="0" borderId="4" applyNumberFormat="0" applyFill="0" applyAlignment="0" applyProtection="0"/>
    <xf numFmtId="0" fontId="16" fillId="3" borderId="0" applyNumberFormat="0" applyBorder="0" applyAlignment="0" applyProtection="0"/>
    <xf numFmtId="0" fontId="5" fillId="2" borderId="5" applyNumberFormat="0" applyAlignment="0" applyProtection="0"/>
    <xf numFmtId="0" fontId="9" fillId="2" borderId="1" applyNumberFormat="0" applyAlignment="0" applyProtection="0"/>
    <xf numFmtId="0" fontId="20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7" fillId="0" borderId="7" applyNumberFormat="0" applyFill="0" applyAlignment="0" applyProtection="0"/>
    <xf numFmtId="0" fontId="13" fillId="0" borderId="8" applyNumberFormat="0" applyFill="0" applyAlignment="0" applyProtection="0"/>
    <xf numFmtId="0" fontId="17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7" fontId="3" fillId="0" borderId="10" xfId="0" applyNumberFormat="1" applyFont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85" zoomScaleNormal="85" zoomScaleSheetLayoutView="100" workbookViewId="0" topLeftCell="A1">
      <selection activeCell="T22" sqref="T22"/>
    </sheetView>
  </sheetViews>
  <sheetFormatPr defaultColWidth="9.00390625" defaultRowHeight="14.25"/>
  <cols>
    <col min="1" max="1" width="6.125" style="2" customWidth="1"/>
    <col min="2" max="2" width="9.25390625" style="1" customWidth="1"/>
    <col min="3" max="3" width="17.75390625" style="1" customWidth="1"/>
    <col min="4" max="4" width="8.50390625" style="1" customWidth="1"/>
    <col min="5" max="5" width="4.25390625" style="1" customWidth="1"/>
    <col min="6" max="6" width="3.625" style="1" customWidth="1"/>
    <col min="7" max="7" width="13.875" style="1" customWidth="1"/>
    <col min="8" max="9" width="4.875" style="1" customWidth="1"/>
    <col min="10" max="10" width="15.75390625" style="1" customWidth="1"/>
    <col min="11" max="11" width="11.25390625" style="1" customWidth="1"/>
    <col min="12" max="13" width="6.00390625" style="3" customWidth="1"/>
    <col min="14" max="14" width="6.625" style="3" customWidth="1"/>
    <col min="15" max="15" width="6.00390625" style="4" customWidth="1"/>
    <col min="16" max="16" width="6.125" style="5" customWidth="1"/>
    <col min="17" max="17" width="7.875" style="1" customWidth="1"/>
    <col min="18" max="18" width="6.125" style="1" customWidth="1"/>
    <col min="19" max="16384" width="9.00390625" style="1" customWidth="1"/>
  </cols>
  <sheetData>
    <row r="1" spans="1:18" ht="8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3"/>
      <c r="M1" s="13"/>
      <c r="N1" s="13"/>
      <c r="O1" s="14"/>
      <c r="P1" s="7"/>
      <c r="Q1" s="7"/>
      <c r="R1" s="7"/>
    </row>
    <row r="2" spans="1:18" ht="6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5" t="s">
        <v>12</v>
      </c>
      <c r="M2" s="15" t="s">
        <v>13</v>
      </c>
      <c r="N2" s="15" t="s">
        <v>14</v>
      </c>
      <c r="O2" s="16" t="s">
        <v>15</v>
      </c>
      <c r="P2" s="17" t="s">
        <v>16</v>
      </c>
      <c r="Q2" s="16" t="s">
        <v>17</v>
      </c>
      <c r="R2" s="8" t="s">
        <v>18</v>
      </c>
    </row>
    <row r="3" spans="1:18" ht="24" customHeight="1">
      <c r="A3" s="9" t="s">
        <v>19</v>
      </c>
      <c r="B3" s="10" t="s">
        <v>20</v>
      </c>
      <c r="C3" s="10" t="s">
        <v>21</v>
      </c>
      <c r="D3" s="10" t="s">
        <v>22</v>
      </c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27</v>
      </c>
      <c r="J3" s="10" t="s">
        <v>28</v>
      </c>
      <c r="K3" s="10" t="s">
        <v>29</v>
      </c>
      <c r="L3" s="18">
        <v>74.9</v>
      </c>
      <c r="M3" s="19">
        <v>83.12</v>
      </c>
      <c r="N3" s="20">
        <f aca="true" t="shared" si="0" ref="N3:N41">L3*0.5+M3*0.5</f>
        <v>79.01</v>
      </c>
      <c r="O3" s="9" t="s">
        <v>23</v>
      </c>
      <c r="P3" s="9" t="s">
        <v>30</v>
      </c>
      <c r="Q3" s="21" t="s">
        <v>31</v>
      </c>
      <c r="R3" s="9" t="s">
        <v>32</v>
      </c>
    </row>
    <row r="4" spans="1:18" ht="24" customHeight="1">
      <c r="A4" s="9" t="s">
        <v>23</v>
      </c>
      <c r="B4" s="10" t="s">
        <v>33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34</v>
      </c>
      <c r="H4" s="10" t="s">
        <v>26</v>
      </c>
      <c r="I4" s="10" t="s">
        <v>27</v>
      </c>
      <c r="J4" s="10" t="s">
        <v>35</v>
      </c>
      <c r="K4" s="10" t="s">
        <v>36</v>
      </c>
      <c r="L4" s="18">
        <v>77.3</v>
      </c>
      <c r="M4" s="19">
        <v>79.9</v>
      </c>
      <c r="N4" s="20">
        <f t="shared" si="0"/>
        <v>78.6</v>
      </c>
      <c r="O4" s="9" t="s">
        <v>19</v>
      </c>
      <c r="P4" s="9" t="s">
        <v>30</v>
      </c>
      <c r="Q4" s="21"/>
      <c r="R4" s="9" t="s">
        <v>32</v>
      </c>
    </row>
    <row r="5" spans="1:18" ht="24" customHeight="1">
      <c r="A5" s="9" t="s">
        <v>37</v>
      </c>
      <c r="B5" s="10" t="s">
        <v>38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39</v>
      </c>
      <c r="H5" s="10" t="s">
        <v>26</v>
      </c>
      <c r="I5" s="10" t="s">
        <v>27</v>
      </c>
      <c r="J5" s="10" t="s">
        <v>40</v>
      </c>
      <c r="K5" s="10" t="s">
        <v>41</v>
      </c>
      <c r="L5" s="18">
        <v>73.7</v>
      </c>
      <c r="M5" s="19">
        <v>79.66</v>
      </c>
      <c r="N5" s="20">
        <f t="shared" si="0"/>
        <v>76.68</v>
      </c>
      <c r="O5" s="9" t="s">
        <v>37</v>
      </c>
      <c r="P5" s="9" t="s">
        <v>30</v>
      </c>
      <c r="Q5" s="21"/>
      <c r="R5" s="9" t="s">
        <v>42</v>
      </c>
    </row>
    <row r="6" spans="1:18" ht="24" customHeight="1">
      <c r="A6" s="9" t="s">
        <v>43</v>
      </c>
      <c r="B6" s="10" t="s">
        <v>44</v>
      </c>
      <c r="C6" s="10" t="s">
        <v>21</v>
      </c>
      <c r="D6" s="10" t="s">
        <v>45</v>
      </c>
      <c r="E6" s="10" t="s">
        <v>19</v>
      </c>
      <c r="F6" s="10" t="s">
        <v>46</v>
      </c>
      <c r="G6" s="10" t="s">
        <v>47</v>
      </c>
      <c r="H6" s="10" t="s">
        <v>26</v>
      </c>
      <c r="I6" s="10" t="s">
        <v>27</v>
      </c>
      <c r="J6" s="10" t="s">
        <v>28</v>
      </c>
      <c r="K6" s="10" t="s">
        <v>48</v>
      </c>
      <c r="L6" s="18">
        <v>83.3</v>
      </c>
      <c r="M6" s="19">
        <v>81.12</v>
      </c>
      <c r="N6" s="20">
        <f t="shared" si="0"/>
        <v>82.21000000000001</v>
      </c>
      <c r="O6" s="9" t="s">
        <v>23</v>
      </c>
      <c r="P6" s="9" t="s">
        <v>30</v>
      </c>
      <c r="Q6" s="21" t="s">
        <v>31</v>
      </c>
      <c r="R6" s="9" t="s">
        <v>32</v>
      </c>
    </row>
    <row r="7" spans="1:18" ht="24" customHeight="1">
      <c r="A7" s="9" t="s">
        <v>49</v>
      </c>
      <c r="B7" s="10" t="s">
        <v>50</v>
      </c>
      <c r="C7" s="10" t="s">
        <v>21</v>
      </c>
      <c r="D7" s="10" t="s">
        <v>45</v>
      </c>
      <c r="E7" s="10" t="s">
        <v>19</v>
      </c>
      <c r="F7" s="10" t="s">
        <v>46</v>
      </c>
      <c r="G7" s="10" t="s">
        <v>51</v>
      </c>
      <c r="H7" s="10" t="s">
        <v>26</v>
      </c>
      <c r="I7" s="10" t="s">
        <v>27</v>
      </c>
      <c r="J7" s="10" t="s">
        <v>52</v>
      </c>
      <c r="K7" s="10" t="s">
        <v>53</v>
      </c>
      <c r="L7" s="18">
        <v>76.7</v>
      </c>
      <c r="M7" s="19">
        <v>82.3</v>
      </c>
      <c r="N7" s="20">
        <f t="shared" si="0"/>
        <v>79.5</v>
      </c>
      <c r="O7" s="9" t="s">
        <v>19</v>
      </c>
      <c r="P7" s="9" t="s">
        <v>30</v>
      </c>
      <c r="Q7" s="21"/>
      <c r="R7" s="9" t="s">
        <v>32</v>
      </c>
    </row>
    <row r="8" spans="1:18" ht="24" customHeight="1">
      <c r="A8" s="9" t="s">
        <v>54</v>
      </c>
      <c r="B8" s="10" t="s">
        <v>55</v>
      </c>
      <c r="C8" s="10" t="s">
        <v>21</v>
      </c>
      <c r="D8" s="10" t="s">
        <v>45</v>
      </c>
      <c r="E8" s="10" t="s">
        <v>19</v>
      </c>
      <c r="F8" s="10" t="s">
        <v>46</v>
      </c>
      <c r="G8" s="10" t="s">
        <v>56</v>
      </c>
      <c r="H8" s="10" t="s">
        <v>26</v>
      </c>
      <c r="I8" s="10" t="s">
        <v>27</v>
      </c>
      <c r="J8" s="10" t="s">
        <v>57</v>
      </c>
      <c r="K8" s="10" t="s">
        <v>58</v>
      </c>
      <c r="L8" s="18">
        <v>72.6</v>
      </c>
      <c r="M8" s="19" t="s">
        <v>59</v>
      </c>
      <c r="N8" s="20" t="e">
        <f t="shared" si="0"/>
        <v>#VALUE!</v>
      </c>
      <c r="O8" s="9"/>
      <c r="P8" s="9" t="s">
        <v>30</v>
      </c>
      <c r="Q8" s="21"/>
      <c r="R8" s="9" t="s">
        <v>32</v>
      </c>
    </row>
    <row r="9" spans="1:18" ht="24" customHeight="1">
      <c r="A9" s="9" t="s">
        <v>60</v>
      </c>
      <c r="B9" s="10" t="s">
        <v>61</v>
      </c>
      <c r="C9" s="10" t="s">
        <v>62</v>
      </c>
      <c r="D9" s="10" t="s">
        <v>63</v>
      </c>
      <c r="E9" s="10" t="s">
        <v>23</v>
      </c>
      <c r="F9" s="10" t="s">
        <v>46</v>
      </c>
      <c r="G9" s="10" t="s">
        <v>64</v>
      </c>
      <c r="H9" s="10" t="s">
        <v>26</v>
      </c>
      <c r="I9" s="10" t="s">
        <v>27</v>
      </c>
      <c r="J9" s="10" t="s">
        <v>65</v>
      </c>
      <c r="K9" s="10" t="s">
        <v>66</v>
      </c>
      <c r="L9" s="18">
        <v>74.1</v>
      </c>
      <c r="M9" s="19">
        <v>78.88</v>
      </c>
      <c r="N9" s="20">
        <f t="shared" si="0"/>
        <v>76.49</v>
      </c>
      <c r="O9" s="9" t="s">
        <v>23</v>
      </c>
      <c r="P9" s="9" t="s">
        <v>30</v>
      </c>
      <c r="Q9" s="21" t="s">
        <v>31</v>
      </c>
      <c r="R9" s="9" t="s">
        <v>32</v>
      </c>
    </row>
    <row r="10" spans="1:18" ht="24" customHeight="1">
      <c r="A10" s="9" t="s">
        <v>67</v>
      </c>
      <c r="B10" s="10" t="s">
        <v>68</v>
      </c>
      <c r="C10" s="10" t="s">
        <v>62</v>
      </c>
      <c r="D10" s="10" t="s">
        <v>63</v>
      </c>
      <c r="E10" s="10" t="s">
        <v>23</v>
      </c>
      <c r="F10" s="10" t="s">
        <v>46</v>
      </c>
      <c r="G10" s="10" t="s">
        <v>69</v>
      </c>
      <c r="H10" s="10" t="s">
        <v>26</v>
      </c>
      <c r="I10" s="10" t="s">
        <v>27</v>
      </c>
      <c r="J10" s="10" t="s">
        <v>70</v>
      </c>
      <c r="K10" s="10" t="s">
        <v>66</v>
      </c>
      <c r="L10" s="18">
        <v>68.7</v>
      </c>
      <c r="M10" s="19">
        <v>80.82</v>
      </c>
      <c r="N10" s="20">
        <f t="shared" si="0"/>
        <v>74.75999999999999</v>
      </c>
      <c r="O10" s="9" t="s">
        <v>19</v>
      </c>
      <c r="P10" s="9" t="s">
        <v>30</v>
      </c>
      <c r="Q10" s="21"/>
      <c r="R10" s="9" t="s">
        <v>32</v>
      </c>
    </row>
    <row r="11" spans="1:18" ht="24" customHeight="1">
      <c r="A11" s="9" t="s">
        <v>71</v>
      </c>
      <c r="B11" s="10" t="s">
        <v>72</v>
      </c>
      <c r="C11" s="10" t="s">
        <v>62</v>
      </c>
      <c r="D11" s="10" t="s">
        <v>63</v>
      </c>
      <c r="E11" s="10" t="s">
        <v>23</v>
      </c>
      <c r="F11" s="10" t="s">
        <v>46</v>
      </c>
      <c r="G11" s="10" t="s">
        <v>73</v>
      </c>
      <c r="H11" s="10" t="s">
        <v>26</v>
      </c>
      <c r="I11" s="10" t="s">
        <v>27</v>
      </c>
      <c r="J11" s="10" t="s">
        <v>65</v>
      </c>
      <c r="K11" s="10" t="s">
        <v>66</v>
      </c>
      <c r="L11" s="18">
        <v>68.5</v>
      </c>
      <c r="M11" s="19">
        <v>78.34</v>
      </c>
      <c r="N11" s="20">
        <f t="shared" si="0"/>
        <v>73.42</v>
      </c>
      <c r="O11" s="9" t="s">
        <v>37</v>
      </c>
      <c r="P11" s="9" t="s">
        <v>30</v>
      </c>
      <c r="Q11" s="21"/>
      <c r="R11" s="9" t="s">
        <v>32</v>
      </c>
    </row>
    <row r="12" spans="1:18" ht="24" customHeight="1">
      <c r="A12" s="9" t="s">
        <v>74</v>
      </c>
      <c r="B12" s="10" t="s">
        <v>75</v>
      </c>
      <c r="C12" s="10" t="s">
        <v>76</v>
      </c>
      <c r="D12" s="10" t="s">
        <v>22</v>
      </c>
      <c r="E12" s="10" t="s">
        <v>23</v>
      </c>
      <c r="F12" s="10" t="s">
        <v>46</v>
      </c>
      <c r="G12" s="10" t="s">
        <v>77</v>
      </c>
      <c r="H12" s="10" t="s">
        <v>26</v>
      </c>
      <c r="I12" s="10" t="s">
        <v>27</v>
      </c>
      <c r="J12" s="10" t="s">
        <v>78</v>
      </c>
      <c r="K12" s="10" t="s">
        <v>79</v>
      </c>
      <c r="L12" s="18">
        <v>74.7</v>
      </c>
      <c r="M12" s="19">
        <v>80.44</v>
      </c>
      <c r="N12" s="20">
        <f t="shared" si="0"/>
        <v>77.57</v>
      </c>
      <c r="O12" s="9" t="s">
        <v>23</v>
      </c>
      <c r="P12" s="9" t="s">
        <v>30</v>
      </c>
      <c r="Q12" s="21" t="s">
        <v>31</v>
      </c>
      <c r="R12" s="9" t="s">
        <v>32</v>
      </c>
    </row>
    <row r="13" spans="1:18" ht="24" customHeight="1">
      <c r="A13" s="9" t="s">
        <v>80</v>
      </c>
      <c r="B13" s="10" t="s">
        <v>81</v>
      </c>
      <c r="C13" s="10" t="s">
        <v>76</v>
      </c>
      <c r="D13" s="10" t="s">
        <v>22</v>
      </c>
      <c r="E13" s="10" t="s">
        <v>23</v>
      </c>
      <c r="F13" s="10" t="s">
        <v>46</v>
      </c>
      <c r="G13" s="10" t="s">
        <v>82</v>
      </c>
      <c r="H13" s="10" t="s">
        <v>26</v>
      </c>
      <c r="I13" s="10" t="s">
        <v>27</v>
      </c>
      <c r="J13" s="10" t="s">
        <v>28</v>
      </c>
      <c r="K13" s="10" t="s">
        <v>83</v>
      </c>
      <c r="L13" s="18">
        <v>70.9</v>
      </c>
      <c r="M13" s="19">
        <v>78.42</v>
      </c>
      <c r="N13" s="20">
        <f t="shared" si="0"/>
        <v>74.66</v>
      </c>
      <c r="O13" s="9" t="s">
        <v>19</v>
      </c>
      <c r="P13" s="10" t="s">
        <v>30</v>
      </c>
      <c r="Q13" s="21"/>
      <c r="R13" s="9" t="s">
        <v>32</v>
      </c>
    </row>
    <row r="14" spans="1:18" ht="24" customHeight="1">
      <c r="A14" s="9" t="s">
        <v>84</v>
      </c>
      <c r="B14" s="10" t="s">
        <v>85</v>
      </c>
      <c r="C14" s="10" t="s">
        <v>76</v>
      </c>
      <c r="D14" s="10" t="s">
        <v>22</v>
      </c>
      <c r="E14" s="10" t="s">
        <v>23</v>
      </c>
      <c r="F14" s="10" t="s">
        <v>46</v>
      </c>
      <c r="G14" s="10" t="s">
        <v>86</v>
      </c>
      <c r="H14" s="10" t="s">
        <v>26</v>
      </c>
      <c r="I14" s="10" t="s">
        <v>27</v>
      </c>
      <c r="J14" s="10" t="s">
        <v>28</v>
      </c>
      <c r="K14" s="10" t="s">
        <v>83</v>
      </c>
      <c r="L14" s="18">
        <v>69</v>
      </c>
      <c r="M14" s="19">
        <v>80</v>
      </c>
      <c r="N14" s="20">
        <f t="shared" si="0"/>
        <v>74.5</v>
      </c>
      <c r="O14" s="9" t="s">
        <v>37</v>
      </c>
      <c r="P14" s="10" t="s">
        <v>30</v>
      </c>
      <c r="Q14" s="21"/>
      <c r="R14" s="9" t="s">
        <v>42</v>
      </c>
    </row>
    <row r="15" spans="1:18" ht="24" customHeight="1">
      <c r="A15" s="9" t="s">
        <v>87</v>
      </c>
      <c r="B15" s="10" t="s">
        <v>88</v>
      </c>
      <c r="C15" s="10" t="s">
        <v>76</v>
      </c>
      <c r="D15" s="10" t="s">
        <v>45</v>
      </c>
      <c r="E15" s="10" t="s">
        <v>19</v>
      </c>
      <c r="F15" s="10" t="s">
        <v>24</v>
      </c>
      <c r="G15" s="10" t="s">
        <v>89</v>
      </c>
      <c r="H15" s="10" t="s">
        <v>26</v>
      </c>
      <c r="I15" s="10" t="s">
        <v>27</v>
      </c>
      <c r="J15" s="10" t="s">
        <v>90</v>
      </c>
      <c r="K15" s="10" t="s">
        <v>91</v>
      </c>
      <c r="L15" s="18">
        <v>79</v>
      </c>
      <c r="M15" s="19">
        <v>82.44</v>
      </c>
      <c r="N15" s="20">
        <f t="shared" si="0"/>
        <v>80.72</v>
      </c>
      <c r="O15" s="9" t="s">
        <v>23</v>
      </c>
      <c r="P15" s="10" t="s">
        <v>30</v>
      </c>
      <c r="Q15" s="21" t="s">
        <v>31</v>
      </c>
      <c r="R15" s="9" t="s">
        <v>32</v>
      </c>
    </row>
    <row r="16" spans="1:18" ht="24" customHeight="1">
      <c r="A16" s="9" t="s">
        <v>92</v>
      </c>
      <c r="B16" s="10" t="s">
        <v>93</v>
      </c>
      <c r="C16" s="10" t="s">
        <v>76</v>
      </c>
      <c r="D16" s="10" t="s">
        <v>45</v>
      </c>
      <c r="E16" s="10" t="s">
        <v>19</v>
      </c>
      <c r="F16" s="10" t="s">
        <v>24</v>
      </c>
      <c r="G16" s="10" t="s">
        <v>94</v>
      </c>
      <c r="H16" s="10" t="s">
        <v>26</v>
      </c>
      <c r="I16" s="10" t="s">
        <v>27</v>
      </c>
      <c r="J16" s="10" t="s">
        <v>57</v>
      </c>
      <c r="K16" s="10" t="s">
        <v>58</v>
      </c>
      <c r="L16" s="18">
        <v>75.9</v>
      </c>
      <c r="M16" s="19">
        <v>79.76</v>
      </c>
      <c r="N16" s="20">
        <f t="shared" si="0"/>
        <v>77.83000000000001</v>
      </c>
      <c r="O16" s="9" t="s">
        <v>19</v>
      </c>
      <c r="P16" s="10" t="s">
        <v>30</v>
      </c>
      <c r="Q16" s="21"/>
      <c r="R16" s="9" t="s">
        <v>32</v>
      </c>
    </row>
    <row r="17" spans="1:18" ht="24" customHeight="1">
      <c r="A17" s="9" t="s">
        <v>95</v>
      </c>
      <c r="B17" s="10" t="s">
        <v>96</v>
      </c>
      <c r="C17" s="10" t="s">
        <v>76</v>
      </c>
      <c r="D17" s="10" t="s">
        <v>45</v>
      </c>
      <c r="E17" s="10" t="s">
        <v>19</v>
      </c>
      <c r="F17" s="10" t="s">
        <v>24</v>
      </c>
      <c r="G17" s="10" t="s">
        <v>97</v>
      </c>
      <c r="H17" s="10" t="s">
        <v>26</v>
      </c>
      <c r="I17" s="10" t="s">
        <v>27</v>
      </c>
      <c r="J17" s="10" t="s">
        <v>28</v>
      </c>
      <c r="K17" s="10" t="s">
        <v>48</v>
      </c>
      <c r="L17" s="18">
        <v>73.8</v>
      </c>
      <c r="M17" s="19">
        <v>75.3</v>
      </c>
      <c r="N17" s="20">
        <f t="shared" si="0"/>
        <v>74.55</v>
      </c>
      <c r="O17" s="9" t="s">
        <v>37</v>
      </c>
      <c r="P17" s="10" t="s">
        <v>30</v>
      </c>
      <c r="Q17" s="21"/>
      <c r="R17" s="9" t="s">
        <v>32</v>
      </c>
    </row>
    <row r="18" spans="1:18" ht="24" customHeight="1">
      <c r="A18" s="9" t="s">
        <v>98</v>
      </c>
      <c r="B18" s="10" t="s">
        <v>99</v>
      </c>
      <c r="C18" s="10" t="s">
        <v>100</v>
      </c>
      <c r="D18" s="10" t="s">
        <v>22</v>
      </c>
      <c r="E18" s="10" t="s">
        <v>23</v>
      </c>
      <c r="F18" s="10" t="s">
        <v>24</v>
      </c>
      <c r="G18" s="10" t="s">
        <v>101</v>
      </c>
      <c r="H18" s="10" t="s">
        <v>26</v>
      </c>
      <c r="I18" s="10" t="s">
        <v>27</v>
      </c>
      <c r="J18" s="10" t="s">
        <v>102</v>
      </c>
      <c r="K18" s="10" t="s">
        <v>103</v>
      </c>
      <c r="L18" s="18">
        <v>80.5</v>
      </c>
      <c r="M18" s="19">
        <v>80.84</v>
      </c>
      <c r="N18" s="20">
        <f t="shared" si="0"/>
        <v>80.67</v>
      </c>
      <c r="O18" s="9" t="s">
        <v>23</v>
      </c>
      <c r="P18" s="10" t="s">
        <v>30</v>
      </c>
      <c r="Q18" s="21" t="s">
        <v>31</v>
      </c>
      <c r="R18" s="9" t="s">
        <v>32</v>
      </c>
    </row>
    <row r="19" spans="1:18" ht="24" customHeight="1">
      <c r="A19" s="9" t="s">
        <v>104</v>
      </c>
      <c r="B19" s="10" t="s">
        <v>105</v>
      </c>
      <c r="C19" s="10" t="s">
        <v>100</v>
      </c>
      <c r="D19" s="10" t="s">
        <v>22</v>
      </c>
      <c r="E19" s="10" t="s">
        <v>23</v>
      </c>
      <c r="F19" s="10" t="s">
        <v>24</v>
      </c>
      <c r="G19" s="10" t="s">
        <v>106</v>
      </c>
      <c r="H19" s="10" t="s">
        <v>26</v>
      </c>
      <c r="I19" s="10" t="s">
        <v>27</v>
      </c>
      <c r="J19" s="10" t="s">
        <v>28</v>
      </c>
      <c r="K19" s="10" t="s">
        <v>103</v>
      </c>
      <c r="L19" s="18">
        <v>74.5</v>
      </c>
      <c r="M19" s="19">
        <v>78.84</v>
      </c>
      <c r="N19" s="20">
        <f t="shared" si="0"/>
        <v>76.67</v>
      </c>
      <c r="O19" s="9" t="s">
        <v>19</v>
      </c>
      <c r="P19" s="10" t="s">
        <v>30</v>
      </c>
      <c r="Q19" s="21"/>
      <c r="R19" s="9" t="s">
        <v>32</v>
      </c>
    </row>
    <row r="20" spans="1:18" ht="24" customHeight="1">
      <c r="A20" s="9" t="s">
        <v>107</v>
      </c>
      <c r="B20" s="10" t="s">
        <v>108</v>
      </c>
      <c r="C20" s="10" t="s">
        <v>100</v>
      </c>
      <c r="D20" s="10" t="s">
        <v>22</v>
      </c>
      <c r="E20" s="10" t="s">
        <v>23</v>
      </c>
      <c r="F20" s="10" t="s">
        <v>24</v>
      </c>
      <c r="G20" s="10" t="s">
        <v>109</v>
      </c>
      <c r="H20" s="10" t="s">
        <v>26</v>
      </c>
      <c r="I20" s="10" t="s">
        <v>27</v>
      </c>
      <c r="J20" s="10" t="s">
        <v>110</v>
      </c>
      <c r="K20" s="10" t="s">
        <v>103</v>
      </c>
      <c r="L20" s="18">
        <v>73.7</v>
      </c>
      <c r="M20" s="19">
        <v>79.18</v>
      </c>
      <c r="N20" s="20">
        <f t="shared" si="0"/>
        <v>76.44</v>
      </c>
      <c r="O20" s="9" t="s">
        <v>37</v>
      </c>
      <c r="P20" s="10" t="s">
        <v>30</v>
      </c>
      <c r="Q20" s="21"/>
      <c r="R20" s="9" t="s">
        <v>32</v>
      </c>
    </row>
    <row r="21" spans="1:18" ht="24" customHeight="1">
      <c r="A21" s="9" t="s">
        <v>111</v>
      </c>
      <c r="B21" s="10" t="s">
        <v>112</v>
      </c>
      <c r="C21" s="10" t="s">
        <v>100</v>
      </c>
      <c r="D21" s="10" t="s">
        <v>45</v>
      </c>
      <c r="E21" s="10" t="s">
        <v>19</v>
      </c>
      <c r="F21" s="10" t="s">
        <v>24</v>
      </c>
      <c r="G21" s="10" t="s">
        <v>113</v>
      </c>
      <c r="H21" s="10" t="s">
        <v>26</v>
      </c>
      <c r="I21" s="10" t="s">
        <v>27</v>
      </c>
      <c r="J21" s="10" t="s">
        <v>114</v>
      </c>
      <c r="K21" s="10" t="s">
        <v>115</v>
      </c>
      <c r="L21" s="18">
        <v>74.7</v>
      </c>
      <c r="M21" s="19">
        <v>79.94</v>
      </c>
      <c r="N21" s="20">
        <f t="shared" si="0"/>
        <v>77.32</v>
      </c>
      <c r="O21" s="9" t="s">
        <v>23</v>
      </c>
      <c r="P21" s="10" t="s">
        <v>30</v>
      </c>
      <c r="Q21" s="21" t="s">
        <v>31</v>
      </c>
      <c r="R21" s="9" t="s">
        <v>32</v>
      </c>
    </row>
    <row r="22" spans="1:18" ht="24" customHeight="1">
      <c r="A22" s="9" t="s">
        <v>116</v>
      </c>
      <c r="B22" s="10" t="s">
        <v>117</v>
      </c>
      <c r="C22" s="10" t="s">
        <v>100</v>
      </c>
      <c r="D22" s="10" t="s">
        <v>45</v>
      </c>
      <c r="E22" s="10" t="s">
        <v>19</v>
      </c>
      <c r="F22" s="10" t="s">
        <v>24</v>
      </c>
      <c r="G22" s="10" t="s">
        <v>118</v>
      </c>
      <c r="H22" s="10" t="s">
        <v>26</v>
      </c>
      <c r="I22" s="10" t="s">
        <v>27</v>
      </c>
      <c r="J22" s="10" t="s">
        <v>119</v>
      </c>
      <c r="K22" s="10" t="s">
        <v>120</v>
      </c>
      <c r="L22" s="18">
        <v>67.2</v>
      </c>
      <c r="M22" s="19">
        <v>79.9</v>
      </c>
      <c r="N22" s="20">
        <f t="shared" si="0"/>
        <v>73.55000000000001</v>
      </c>
      <c r="O22" s="9" t="s">
        <v>19</v>
      </c>
      <c r="P22" s="10" t="s">
        <v>30</v>
      </c>
      <c r="Q22" s="21"/>
      <c r="R22" s="9" t="s">
        <v>42</v>
      </c>
    </row>
    <row r="23" spans="1:18" ht="24" customHeight="1">
      <c r="A23" s="9" t="s">
        <v>121</v>
      </c>
      <c r="B23" s="10" t="s">
        <v>122</v>
      </c>
      <c r="C23" s="10" t="s">
        <v>100</v>
      </c>
      <c r="D23" s="10" t="s">
        <v>45</v>
      </c>
      <c r="E23" s="10" t="s">
        <v>19</v>
      </c>
      <c r="F23" s="10" t="s">
        <v>24</v>
      </c>
      <c r="G23" s="10" t="s">
        <v>123</v>
      </c>
      <c r="H23" s="10" t="s">
        <v>26</v>
      </c>
      <c r="I23" s="10" t="s">
        <v>27</v>
      </c>
      <c r="J23" s="10" t="s">
        <v>102</v>
      </c>
      <c r="K23" s="10" t="s">
        <v>120</v>
      </c>
      <c r="L23" s="18">
        <v>69.6</v>
      </c>
      <c r="M23" s="19" t="s">
        <v>59</v>
      </c>
      <c r="N23" s="20" t="e">
        <f t="shared" si="0"/>
        <v>#VALUE!</v>
      </c>
      <c r="O23" s="9"/>
      <c r="P23" s="10" t="s">
        <v>30</v>
      </c>
      <c r="Q23" s="21"/>
      <c r="R23" s="9" t="s">
        <v>42</v>
      </c>
    </row>
    <row r="24" spans="1:18" ht="24" customHeight="1">
      <c r="A24" s="9" t="s">
        <v>124</v>
      </c>
      <c r="B24" s="10" t="s">
        <v>125</v>
      </c>
      <c r="C24" s="10" t="s">
        <v>126</v>
      </c>
      <c r="D24" s="10" t="s">
        <v>22</v>
      </c>
      <c r="E24" s="10" t="s">
        <v>23</v>
      </c>
      <c r="F24" s="10" t="s">
        <v>24</v>
      </c>
      <c r="G24" s="10" t="s">
        <v>127</v>
      </c>
      <c r="H24" s="10" t="s">
        <v>26</v>
      </c>
      <c r="I24" s="10" t="s">
        <v>27</v>
      </c>
      <c r="J24" s="10" t="s">
        <v>128</v>
      </c>
      <c r="K24" s="10" t="s">
        <v>129</v>
      </c>
      <c r="L24" s="18">
        <v>78</v>
      </c>
      <c r="M24" s="19">
        <v>81.5</v>
      </c>
      <c r="N24" s="20">
        <f t="shared" si="0"/>
        <v>79.75</v>
      </c>
      <c r="O24" s="9" t="s">
        <v>23</v>
      </c>
      <c r="P24" s="10" t="s">
        <v>30</v>
      </c>
      <c r="Q24" s="21" t="s">
        <v>31</v>
      </c>
      <c r="R24" s="9" t="s">
        <v>130</v>
      </c>
    </row>
    <row r="25" spans="1:18" ht="24" customHeight="1">
      <c r="A25" s="9" t="s">
        <v>131</v>
      </c>
      <c r="B25" s="10" t="s">
        <v>132</v>
      </c>
      <c r="C25" s="10" t="s">
        <v>126</v>
      </c>
      <c r="D25" s="10" t="s">
        <v>22</v>
      </c>
      <c r="E25" s="10" t="s">
        <v>23</v>
      </c>
      <c r="F25" s="10" t="s">
        <v>24</v>
      </c>
      <c r="G25" s="10" t="s">
        <v>133</v>
      </c>
      <c r="H25" s="10" t="s">
        <v>26</v>
      </c>
      <c r="I25" s="10" t="s">
        <v>27</v>
      </c>
      <c r="J25" s="10" t="s">
        <v>134</v>
      </c>
      <c r="K25" s="10" t="s">
        <v>135</v>
      </c>
      <c r="L25" s="18">
        <v>76</v>
      </c>
      <c r="M25" s="19">
        <v>81.76</v>
      </c>
      <c r="N25" s="20">
        <f t="shared" si="0"/>
        <v>78.88</v>
      </c>
      <c r="O25" s="9" t="s">
        <v>19</v>
      </c>
      <c r="P25" s="10" t="s">
        <v>30</v>
      </c>
      <c r="Q25" s="21"/>
      <c r="R25" s="9" t="s">
        <v>130</v>
      </c>
    </row>
    <row r="26" spans="1:18" ht="24" customHeight="1">
      <c r="A26" s="9" t="s">
        <v>136</v>
      </c>
      <c r="B26" s="10" t="s">
        <v>137</v>
      </c>
      <c r="C26" s="10" t="s">
        <v>126</v>
      </c>
      <c r="D26" s="10" t="s">
        <v>22</v>
      </c>
      <c r="E26" s="10" t="s">
        <v>23</v>
      </c>
      <c r="F26" s="10" t="s">
        <v>24</v>
      </c>
      <c r="G26" s="10" t="s">
        <v>138</v>
      </c>
      <c r="H26" s="10" t="s">
        <v>26</v>
      </c>
      <c r="I26" s="10" t="s">
        <v>27</v>
      </c>
      <c r="J26" s="10" t="s">
        <v>139</v>
      </c>
      <c r="K26" s="10" t="s">
        <v>140</v>
      </c>
      <c r="L26" s="18">
        <v>77.3</v>
      </c>
      <c r="M26" s="19">
        <v>80.36</v>
      </c>
      <c r="N26" s="20">
        <f t="shared" si="0"/>
        <v>78.83</v>
      </c>
      <c r="O26" s="9" t="s">
        <v>37</v>
      </c>
      <c r="P26" s="10" t="s">
        <v>30</v>
      </c>
      <c r="Q26" s="21"/>
      <c r="R26" s="9" t="s">
        <v>130</v>
      </c>
    </row>
    <row r="27" spans="1:18" ht="24" customHeight="1">
      <c r="A27" s="9" t="s">
        <v>141</v>
      </c>
      <c r="B27" s="10" t="s">
        <v>142</v>
      </c>
      <c r="C27" s="10" t="s">
        <v>126</v>
      </c>
      <c r="D27" s="10" t="s">
        <v>45</v>
      </c>
      <c r="E27" s="10" t="s">
        <v>19</v>
      </c>
      <c r="F27" s="10" t="s">
        <v>46</v>
      </c>
      <c r="G27" s="10" t="s">
        <v>143</v>
      </c>
      <c r="H27" s="10" t="s">
        <v>26</v>
      </c>
      <c r="I27" s="10" t="s">
        <v>27</v>
      </c>
      <c r="J27" s="10" t="s">
        <v>144</v>
      </c>
      <c r="K27" s="10" t="s">
        <v>145</v>
      </c>
      <c r="L27" s="18">
        <v>78.3</v>
      </c>
      <c r="M27" s="19">
        <v>78.7</v>
      </c>
      <c r="N27" s="20">
        <f t="shared" si="0"/>
        <v>78.5</v>
      </c>
      <c r="O27" s="9" t="s">
        <v>23</v>
      </c>
      <c r="P27" s="10" t="s">
        <v>30</v>
      </c>
      <c r="Q27" s="21" t="s">
        <v>31</v>
      </c>
      <c r="R27" s="9" t="s">
        <v>130</v>
      </c>
    </row>
    <row r="28" spans="1:18" ht="24" customHeight="1">
      <c r="A28" s="9" t="s">
        <v>146</v>
      </c>
      <c r="B28" s="10" t="s">
        <v>147</v>
      </c>
      <c r="C28" s="10" t="s">
        <v>126</v>
      </c>
      <c r="D28" s="10" t="s">
        <v>45</v>
      </c>
      <c r="E28" s="10" t="s">
        <v>19</v>
      </c>
      <c r="F28" s="10" t="s">
        <v>46</v>
      </c>
      <c r="G28" s="10" t="s">
        <v>148</v>
      </c>
      <c r="H28" s="10" t="s">
        <v>26</v>
      </c>
      <c r="I28" s="10" t="s">
        <v>27</v>
      </c>
      <c r="J28" s="10" t="s">
        <v>149</v>
      </c>
      <c r="K28" s="10" t="s">
        <v>140</v>
      </c>
      <c r="L28" s="18">
        <v>76.9</v>
      </c>
      <c r="M28" s="19">
        <v>78.96</v>
      </c>
      <c r="N28" s="20">
        <f t="shared" si="0"/>
        <v>77.93</v>
      </c>
      <c r="O28" s="9" t="s">
        <v>19</v>
      </c>
      <c r="P28" s="10" t="s">
        <v>30</v>
      </c>
      <c r="Q28" s="21"/>
      <c r="R28" s="9" t="s">
        <v>130</v>
      </c>
    </row>
    <row r="29" spans="1:18" ht="24" customHeight="1">
      <c r="A29" s="9" t="s">
        <v>150</v>
      </c>
      <c r="B29" s="10" t="s">
        <v>151</v>
      </c>
      <c r="C29" s="10" t="s">
        <v>126</v>
      </c>
      <c r="D29" s="10" t="s">
        <v>45</v>
      </c>
      <c r="E29" s="10" t="s">
        <v>19</v>
      </c>
      <c r="F29" s="10" t="s">
        <v>46</v>
      </c>
      <c r="G29" s="10" t="s">
        <v>152</v>
      </c>
      <c r="H29" s="10" t="s">
        <v>26</v>
      </c>
      <c r="I29" s="10" t="s">
        <v>27</v>
      </c>
      <c r="J29" s="10" t="s">
        <v>153</v>
      </c>
      <c r="K29" s="10" t="s">
        <v>145</v>
      </c>
      <c r="L29" s="18">
        <v>74.8</v>
      </c>
      <c r="M29" s="19">
        <v>79.34</v>
      </c>
      <c r="N29" s="20">
        <f t="shared" si="0"/>
        <v>77.07</v>
      </c>
      <c r="O29" s="9" t="s">
        <v>37</v>
      </c>
      <c r="P29" s="10" t="s">
        <v>30</v>
      </c>
      <c r="Q29" s="21"/>
      <c r="R29" s="9" t="s">
        <v>130</v>
      </c>
    </row>
    <row r="30" spans="1:18" ht="24" customHeight="1">
      <c r="A30" s="9" t="s">
        <v>154</v>
      </c>
      <c r="B30" s="10" t="s">
        <v>155</v>
      </c>
      <c r="C30" s="10" t="s">
        <v>156</v>
      </c>
      <c r="D30" s="10" t="s">
        <v>157</v>
      </c>
      <c r="E30" s="10" t="s">
        <v>23</v>
      </c>
      <c r="F30" s="10" t="s">
        <v>46</v>
      </c>
      <c r="G30" s="10" t="s">
        <v>158</v>
      </c>
      <c r="H30" s="10" t="s">
        <v>26</v>
      </c>
      <c r="I30" s="10" t="s">
        <v>27</v>
      </c>
      <c r="J30" s="10" t="s">
        <v>159</v>
      </c>
      <c r="K30" s="10" t="s">
        <v>160</v>
      </c>
      <c r="L30" s="18">
        <v>70.2</v>
      </c>
      <c r="M30" s="19">
        <v>77.96</v>
      </c>
      <c r="N30" s="20">
        <f>L30*0.5+M30*0.5</f>
        <v>74.08</v>
      </c>
      <c r="O30" s="9" t="s">
        <v>23</v>
      </c>
      <c r="P30" s="10" t="s">
        <v>30</v>
      </c>
      <c r="Q30" s="21" t="s">
        <v>31</v>
      </c>
      <c r="R30" s="9" t="s">
        <v>130</v>
      </c>
    </row>
    <row r="31" spans="1:18" ht="24" customHeight="1">
      <c r="A31" s="9" t="s">
        <v>161</v>
      </c>
      <c r="B31" s="10" t="s">
        <v>162</v>
      </c>
      <c r="C31" s="10" t="s">
        <v>156</v>
      </c>
      <c r="D31" s="10" t="s">
        <v>157</v>
      </c>
      <c r="E31" s="10" t="s">
        <v>23</v>
      </c>
      <c r="F31" s="11" t="s">
        <v>46</v>
      </c>
      <c r="G31" s="10" t="s">
        <v>163</v>
      </c>
      <c r="H31" s="10" t="s">
        <v>26</v>
      </c>
      <c r="I31" s="10" t="s">
        <v>27</v>
      </c>
      <c r="J31" s="10" t="s">
        <v>164</v>
      </c>
      <c r="K31" s="10" t="s">
        <v>160</v>
      </c>
      <c r="L31" s="18">
        <v>67.9</v>
      </c>
      <c r="M31" s="19">
        <v>77.5</v>
      </c>
      <c r="N31" s="20">
        <f>L31*0.5+M31*0.5</f>
        <v>72.7</v>
      </c>
      <c r="O31" s="9" t="s">
        <v>19</v>
      </c>
      <c r="P31" s="10" t="s">
        <v>30</v>
      </c>
      <c r="Q31" s="21"/>
      <c r="R31" s="9" t="s">
        <v>130</v>
      </c>
    </row>
    <row r="32" spans="1:18" ht="24" customHeight="1">
      <c r="A32" s="9" t="s">
        <v>165</v>
      </c>
      <c r="B32" s="10" t="s">
        <v>166</v>
      </c>
      <c r="C32" s="10" t="s">
        <v>156</v>
      </c>
      <c r="D32" s="10" t="s">
        <v>157</v>
      </c>
      <c r="E32" s="10" t="s">
        <v>23</v>
      </c>
      <c r="F32" s="11" t="s">
        <v>24</v>
      </c>
      <c r="G32" s="10" t="s">
        <v>167</v>
      </c>
      <c r="H32" s="10" t="s">
        <v>26</v>
      </c>
      <c r="I32" s="10" t="s">
        <v>27</v>
      </c>
      <c r="J32" s="10" t="s">
        <v>168</v>
      </c>
      <c r="K32" s="10" t="s">
        <v>169</v>
      </c>
      <c r="L32" s="18">
        <v>62.8</v>
      </c>
      <c r="M32" s="19">
        <v>78.26</v>
      </c>
      <c r="N32" s="20">
        <f>L32*0.5+M32*0.5</f>
        <v>70.53</v>
      </c>
      <c r="O32" s="9" t="s">
        <v>37</v>
      </c>
      <c r="P32" s="10" t="s">
        <v>30</v>
      </c>
      <c r="Q32" s="21"/>
      <c r="R32" s="9" t="s">
        <v>170</v>
      </c>
    </row>
    <row r="33" spans="1:18" ht="24" customHeight="1">
      <c r="A33" s="9" t="s">
        <v>171</v>
      </c>
      <c r="B33" s="10" t="s">
        <v>172</v>
      </c>
      <c r="C33" s="10" t="s">
        <v>173</v>
      </c>
      <c r="D33" s="10" t="s">
        <v>174</v>
      </c>
      <c r="E33" s="10" t="s">
        <v>23</v>
      </c>
      <c r="F33" s="10" t="s">
        <v>24</v>
      </c>
      <c r="G33" s="22" t="s">
        <v>175</v>
      </c>
      <c r="H33" s="10" t="s">
        <v>26</v>
      </c>
      <c r="I33" s="10" t="s">
        <v>27</v>
      </c>
      <c r="J33" s="10" t="s">
        <v>176</v>
      </c>
      <c r="K33" s="10" t="s">
        <v>145</v>
      </c>
      <c r="L33" s="18">
        <v>65.9</v>
      </c>
      <c r="M33" s="19">
        <v>80.42</v>
      </c>
      <c r="N33" s="20">
        <f>L33*0.5+M33*0.5</f>
        <v>73.16</v>
      </c>
      <c r="O33" s="9" t="s">
        <v>23</v>
      </c>
      <c r="P33" s="10" t="s">
        <v>30</v>
      </c>
      <c r="Q33" s="21" t="s">
        <v>31</v>
      </c>
      <c r="R33" s="9" t="s">
        <v>130</v>
      </c>
    </row>
    <row r="34" spans="1:18" ht="24" customHeight="1">
      <c r="A34" s="9" t="s">
        <v>177</v>
      </c>
      <c r="B34" s="10" t="s">
        <v>178</v>
      </c>
      <c r="C34" s="10" t="s">
        <v>173</v>
      </c>
      <c r="D34" s="10" t="s">
        <v>174</v>
      </c>
      <c r="E34" s="10" t="s">
        <v>23</v>
      </c>
      <c r="F34" s="10" t="s">
        <v>46</v>
      </c>
      <c r="G34" s="22" t="s">
        <v>179</v>
      </c>
      <c r="H34" s="10" t="s">
        <v>26</v>
      </c>
      <c r="I34" s="10" t="s">
        <v>27</v>
      </c>
      <c r="J34" s="10" t="s">
        <v>90</v>
      </c>
      <c r="K34" s="10" t="s">
        <v>135</v>
      </c>
      <c r="L34" s="18">
        <v>65.3</v>
      </c>
      <c r="M34" s="19">
        <v>80.26</v>
      </c>
      <c r="N34" s="20">
        <f>L34*0.5+M34*0.5</f>
        <v>72.78</v>
      </c>
      <c r="O34" s="9" t="s">
        <v>19</v>
      </c>
      <c r="P34" s="10" t="s">
        <v>30</v>
      </c>
      <c r="Q34" s="21"/>
      <c r="R34" s="9" t="s">
        <v>130</v>
      </c>
    </row>
    <row r="35" spans="1:18" ht="24" customHeight="1">
      <c r="A35" s="9" t="s">
        <v>180</v>
      </c>
      <c r="B35" s="10" t="s">
        <v>181</v>
      </c>
      <c r="C35" s="10" t="s">
        <v>173</v>
      </c>
      <c r="D35" s="10" t="s">
        <v>174</v>
      </c>
      <c r="E35" s="10" t="s">
        <v>23</v>
      </c>
      <c r="F35" s="10" t="s">
        <v>46</v>
      </c>
      <c r="G35" s="22" t="s">
        <v>182</v>
      </c>
      <c r="H35" s="10" t="s">
        <v>26</v>
      </c>
      <c r="I35" s="10" t="s">
        <v>27</v>
      </c>
      <c r="J35" s="10" t="s">
        <v>183</v>
      </c>
      <c r="K35" s="10" t="s">
        <v>140</v>
      </c>
      <c r="L35" s="18">
        <v>64</v>
      </c>
      <c r="M35" s="19">
        <v>79.66</v>
      </c>
      <c r="N35" s="20">
        <f>L35*0.5+M35*0.5</f>
        <v>71.83</v>
      </c>
      <c r="O35" s="9" t="s">
        <v>37</v>
      </c>
      <c r="P35" s="10" t="s">
        <v>30</v>
      </c>
      <c r="Q35" s="21"/>
      <c r="R35" s="9" t="s">
        <v>130</v>
      </c>
    </row>
    <row r="36" spans="1:18" ht="24" customHeight="1">
      <c r="A36" s="9" t="s">
        <v>184</v>
      </c>
      <c r="B36" s="10" t="s">
        <v>185</v>
      </c>
      <c r="C36" s="10" t="s">
        <v>173</v>
      </c>
      <c r="D36" s="10" t="s">
        <v>186</v>
      </c>
      <c r="E36" s="10" t="s">
        <v>19</v>
      </c>
      <c r="F36" s="10" t="s">
        <v>46</v>
      </c>
      <c r="G36" s="22" t="s">
        <v>187</v>
      </c>
      <c r="H36" s="10" t="s">
        <v>26</v>
      </c>
      <c r="I36" s="10" t="s">
        <v>27</v>
      </c>
      <c r="J36" s="10" t="s">
        <v>188</v>
      </c>
      <c r="K36" s="10" t="s">
        <v>140</v>
      </c>
      <c r="L36" s="18">
        <v>68</v>
      </c>
      <c r="M36" s="19">
        <v>77.16</v>
      </c>
      <c r="N36" s="20">
        <f>L36*0.5+M36*0.5</f>
        <v>72.58</v>
      </c>
      <c r="O36" s="9" t="s">
        <v>23</v>
      </c>
      <c r="P36" s="10" t="s">
        <v>30</v>
      </c>
      <c r="Q36" s="21" t="s">
        <v>31</v>
      </c>
      <c r="R36" s="9" t="s">
        <v>130</v>
      </c>
    </row>
    <row r="37" spans="1:18" ht="24" customHeight="1">
      <c r="A37" s="9" t="s">
        <v>189</v>
      </c>
      <c r="B37" s="9" t="s">
        <v>190</v>
      </c>
      <c r="C37" s="9" t="s">
        <v>173</v>
      </c>
      <c r="D37" s="9" t="s">
        <v>186</v>
      </c>
      <c r="E37" s="10" t="s">
        <v>19</v>
      </c>
      <c r="F37" s="10" t="s">
        <v>46</v>
      </c>
      <c r="G37" s="22" t="s">
        <v>191</v>
      </c>
      <c r="H37" s="9" t="s">
        <v>26</v>
      </c>
      <c r="I37" s="9" t="s">
        <v>27</v>
      </c>
      <c r="J37" s="9" t="s">
        <v>192</v>
      </c>
      <c r="K37" s="9" t="s">
        <v>145</v>
      </c>
      <c r="L37" s="18">
        <v>63.4</v>
      </c>
      <c r="M37" s="19">
        <v>78.02</v>
      </c>
      <c r="N37" s="20">
        <f>L37*0.5+M37*0.5</f>
        <v>70.71</v>
      </c>
      <c r="O37" s="9" t="s">
        <v>19</v>
      </c>
      <c r="P37" s="9" t="s">
        <v>30</v>
      </c>
      <c r="Q37" s="21"/>
      <c r="R37" s="9" t="s">
        <v>130</v>
      </c>
    </row>
    <row r="38" spans="1:18" ht="24" customHeight="1">
      <c r="A38" s="9" t="s">
        <v>193</v>
      </c>
      <c r="B38" s="9" t="s">
        <v>194</v>
      </c>
      <c r="C38" s="9" t="s">
        <v>173</v>
      </c>
      <c r="D38" s="9" t="s">
        <v>186</v>
      </c>
      <c r="E38" s="10" t="s">
        <v>19</v>
      </c>
      <c r="F38" s="10" t="s">
        <v>46</v>
      </c>
      <c r="G38" s="22" t="s">
        <v>195</v>
      </c>
      <c r="H38" s="9" t="s">
        <v>26</v>
      </c>
      <c r="I38" s="9" t="s">
        <v>27</v>
      </c>
      <c r="J38" s="9" t="s">
        <v>65</v>
      </c>
      <c r="K38" s="9" t="s">
        <v>135</v>
      </c>
      <c r="L38" s="18">
        <v>62.2</v>
      </c>
      <c r="M38" s="19">
        <v>75</v>
      </c>
      <c r="N38" s="20">
        <f>L38*0.5+M38*0.5</f>
        <v>68.6</v>
      </c>
      <c r="O38" s="9" t="s">
        <v>37</v>
      </c>
      <c r="P38" s="9" t="s">
        <v>30</v>
      </c>
      <c r="Q38" s="21"/>
      <c r="R38" s="9" t="s">
        <v>130</v>
      </c>
    </row>
    <row r="39" spans="1:18" ht="24" customHeight="1">
      <c r="A39" s="9" t="s">
        <v>196</v>
      </c>
      <c r="B39" s="9" t="s">
        <v>197</v>
      </c>
      <c r="C39" s="9" t="s">
        <v>198</v>
      </c>
      <c r="D39" s="9" t="s">
        <v>63</v>
      </c>
      <c r="E39" s="10" t="s">
        <v>37</v>
      </c>
      <c r="F39" s="10" t="s">
        <v>24</v>
      </c>
      <c r="G39" s="22" t="s">
        <v>199</v>
      </c>
      <c r="H39" s="9" t="s">
        <v>26</v>
      </c>
      <c r="I39" s="9" t="s">
        <v>27</v>
      </c>
      <c r="J39" s="9" t="s">
        <v>57</v>
      </c>
      <c r="K39" s="9" t="s">
        <v>129</v>
      </c>
      <c r="L39" s="18">
        <v>66.6</v>
      </c>
      <c r="M39" s="19">
        <v>80.96</v>
      </c>
      <c r="N39" s="20">
        <f t="shared" si="0"/>
        <v>73.78</v>
      </c>
      <c r="O39" s="9" t="s">
        <v>23</v>
      </c>
      <c r="P39" s="9" t="s">
        <v>30</v>
      </c>
      <c r="Q39" s="21" t="s">
        <v>31</v>
      </c>
      <c r="R39" s="9" t="s">
        <v>130</v>
      </c>
    </row>
    <row r="40" spans="1:18" ht="24" customHeight="1">
      <c r="A40" s="9" t="s">
        <v>200</v>
      </c>
      <c r="B40" s="9" t="s">
        <v>201</v>
      </c>
      <c r="C40" s="9" t="s">
        <v>198</v>
      </c>
      <c r="D40" s="9" t="s">
        <v>63</v>
      </c>
      <c r="E40" s="9" t="s">
        <v>37</v>
      </c>
      <c r="F40" s="10" t="s">
        <v>46</v>
      </c>
      <c r="G40" s="22" t="s">
        <v>202</v>
      </c>
      <c r="H40" s="9" t="s">
        <v>26</v>
      </c>
      <c r="I40" s="9" t="s">
        <v>27</v>
      </c>
      <c r="J40" s="9" t="s">
        <v>203</v>
      </c>
      <c r="K40" s="9" t="s">
        <v>204</v>
      </c>
      <c r="L40" s="18">
        <v>55</v>
      </c>
      <c r="M40" s="19">
        <v>79.14</v>
      </c>
      <c r="N40" s="20">
        <f t="shared" si="0"/>
        <v>67.07</v>
      </c>
      <c r="O40" s="9" t="s">
        <v>19</v>
      </c>
      <c r="P40" s="9" t="s">
        <v>30</v>
      </c>
      <c r="Q40" s="21"/>
      <c r="R40" s="9" t="s">
        <v>130</v>
      </c>
    </row>
    <row r="41" spans="1:18" ht="24" customHeight="1">
      <c r="A41" s="9" t="s">
        <v>205</v>
      </c>
      <c r="B41" s="9" t="s">
        <v>206</v>
      </c>
      <c r="C41" s="9" t="s">
        <v>198</v>
      </c>
      <c r="D41" s="9" t="s">
        <v>63</v>
      </c>
      <c r="E41" s="9" t="s">
        <v>37</v>
      </c>
      <c r="F41" s="10" t="s">
        <v>46</v>
      </c>
      <c r="G41" s="22" t="s">
        <v>207</v>
      </c>
      <c r="H41" s="9" t="s">
        <v>26</v>
      </c>
      <c r="I41" s="9" t="s">
        <v>27</v>
      </c>
      <c r="J41" s="9" t="s">
        <v>208</v>
      </c>
      <c r="K41" s="9" t="s">
        <v>145</v>
      </c>
      <c r="L41" s="18">
        <v>54.8</v>
      </c>
      <c r="M41" s="19">
        <v>77.6</v>
      </c>
      <c r="N41" s="20">
        <f t="shared" si="0"/>
        <v>66.19999999999999</v>
      </c>
      <c r="O41" s="9" t="s">
        <v>37</v>
      </c>
      <c r="P41" s="9" t="s">
        <v>30</v>
      </c>
      <c r="Q41" s="21"/>
      <c r="R41" s="9" t="s">
        <v>130</v>
      </c>
    </row>
    <row r="42" spans="1:18" s="1" customFormat="1" ht="24" customHeight="1">
      <c r="A42" s="12" t="s">
        <v>209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</sheetData>
  <sheetProtection/>
  <autoFilter ref="A2:R42"/>
  <mergeCells count="2">
    <mergeCell ref="A1:R1"/>
    <mergeCell ref="A42:R42"/>
  </mergeCells>
  <printOptions horizontalCentered="1"/>
  <pageMargins left="0.12" right="0.12" top="0.4" bottom="0.51" header="0.51" footer="0.11"/>
  <pageSetup fitToHeight="0"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EDEN</cp:lastModifiedBy>
  <cp:lastPrinted>2018-10-13T06:56:17Z</cp:lastPrinted>
  <dcterms:created xsi:type="dcterms:W3CDTF">2015-10-21T01:59:05Z</dcterms:created>
  <dcterms:modified xsi:type="dcterms:W3CDTF">2022-10-29T06:25:28Z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