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480" activeTab="0"/>
  </bookViews>
  <sheets>
    <sheet name="10-26" sheetId="1" r:id="rId1"/>
  </sheets>
  <definedNames>
    <definedName name="_xlnm.Print_Area" localSheetId="0">'10-26'!$A$1:$G$27</definedName>
    <definedName name="_xlnm.Print_Titles" localSheetId="0">'10-26'!$3:$3</definedName>
    <definedName name="_xlnm._FilterDatabase" localSheetId="0" hidden="1">'10-26'!$B$3:$G$27</definedName>
  </definedNames>
  <calcPr fullCalcOnLoad="1"/>
</workbook>
</file>

<file path=xl/sharedStrings.xml><?xml version="1.0" encoding="utf-8"?>
<sst xmlns="http://schemas.openxmlformats.org/spreadsheetml/2006/main" count="113" uniqueCount="86">
  <si>
    <t>附件1：</t>
  </si>
  <si>
    <t>黑龙江省农村信用社联合社员工招聘需求一览表</t>
  </si>
  <si>
    <t>序号</t>
  </si>
  <si>
    <t>部门</t>
  </si>
  <si>
    <t>招聘
形式</t>
  </si>
  <si>
    <t>招聘岗位</t>
  </si>
  <si>
    <t>人数</t>
  </si>
  <si>
    <t>岗位要求</t>
  </si>
  <si>
    <t>岗位职责</t>
  </si>
  <si>
    <t xml:space="preserve">信息
科技部
（20人）        </t>
  </si>
  <si>
    <t>社招
（15人）</t>
  </si>
  <si>
    <t>应用开发岗A</t>
  </si>
  <si>
    <t>1.年龄35周岁以下（含），全日制大学本科及以上学历，计算机相关专业；
2.能独立设计和编制项目开发文档，具有产品开发及版本的控制能力；
3.具有良好的软件设计和开发能力，有5年以上C、Shell、Perl语言开发经验，熟练使用DB2数据库，了解AIX、Linux操作系统基础操作；
4.熟悉银行基本业务，对银行大前置系统某一具体领域（银联、代理业务平台、批量业务平台、超级网银、财税库银、联网核查、网银、公积金、司法查控类、电信欺诈、信用卡）等业务系统有较为深入的了解，具有商业银行大前置系统开发经验；
5.能够独立管理整个项目的需求分析、开发测试、投产等工作。</t>
  </si>
  <si>
    <t>1.负责系统的业务需求调研和讨论工作；
2.负责系统的设计、编码和维护工作；
3.负责配合测试人员、业务人员、维护人员做好系统的测试、安装和投产工作；
4.负责协助维护人员做好系统的日常维护工作，及时解决生产异常问题；
5.负责项目的管理工作，确保项目按计划高质量的完成。</t>
  </si>
  <si>
    <t>应用开发岗B</t>
  </si>
  <si>
    <t>1.年龄35周岁以下（含），全日制大学本科及以上学历，计算机相关专业；
2.能独立设计和编制项目开发文档，具有产品开发及版本的控制能力；
3.有5年以上金融银行业数据平台、监管报送系统、报表系统建设经验，熟悉ETL开发、报表开发、数据建模等方面的工作；
4.精通Java/ Python/ Scala/ Shell/ SQL等数据开发语言；
5.具有良好的软件设计和开发能力，熟悉UNIX/LINUX操作系统；
6.熟练掌握DB2或ORACLE等关系型数据库的开发和维护并具有设计和性能调优技巧；
7.对银行相关业务有较为深入的了解，熟悉数据平台、报表平台、监管报送等系统数据分布及结构，能够独立管理整个项目的需求分析、开发测试、投产等工作。</t>
  </si>
  <si>
    <t>应用开发岗C</t>
  </si>
  <si>
    <t xml:space="preserve">1.年龄35周岁以下（含），全日制大学本科及以上学历，计算机相关专业；
2.能独立设计和编制项目开发文档，具有产品开发及版本的控制能力；
3.有5年以上银行核心系统开发、实施经验。
4.精通AS400/RPG技术开发经验，熟悉掌握RPG,CLLE,C等开发工具，熟练使用DB2数据库。
5.了解AIX、Linux操作系统基础操作；
6.熟悉银行基本业务，对核心业务某一具体领域（客户、存款、贷款、卡、支付结算）有较为深入的了解，具有商业银行核心系统开发经验；
7.能够独立管理整个项目的需求分析、开发测试、投产、运维等工作。
</t>
  </si>
  <si>
    <t>应用开发岗D</t>
  </si>
  <si>
    <t>1.年龄35周岁以下（含），全日制大学本科及以上学历，计算机相关专业；
2.能独立设计和编制项目开发文档，具有产品开发及版本的控制能力；
3.有5年以上金融银行业数据平台、监管报送系统、报表系统建设经验，熟悉ETL开发、报表开发、数据建模等方面的工作；
4.精通Java/ Python/ Scala/ Shell/ SQL等几种数据开发语言；
5.具有良好的软件设计和开发能力，熟悉UNIX/LINUX操作系统；
6.熟练掌握DB2或ORACLE等关系型数据库的开发和维护并具有设计和性能调优技巧；
7.熟悉基于Hadoop、Mpp数据库的系统框架，能够独立完成开发任务；
8.对银行相关业务有较为深入的了解，熟悉数据平台、报表平台、监管报送等系统数据分布及结构，能够独立管理整个项目的需求分析、开发测试、投产等工作。</t>
  </si>
  <si>
    <t>信息   科技部
（20人）</t>
  </si>
  <si>
    <t>应用开发岗E</t>
  </si>
  <si>
    <t>1.年龄35周岁以下（含），全日制大学本科及以上学历，计算机相关专业；
2.能独立设计和编制项目开发文档，具有产品开发及版本的控制能力；
3.有5年及以上统一支付系统开发、运维经验；
4.熟悉并掌握大额支付系统、小额支付系统、农信银支付系统相关业务开发；
5.熟悉并掌握统一支付系统对账业务及对账处理流程；
6.精通 python、java 等开发语言，熟悉使用MQ 、TLQ等中间件技术；
7.熟悉AIX/Linux下shell操作命令，会书写shell脚本命令；
8.能够独立管理整个项目的需求分析、开发测试、投产、运维等工作。</t>
  </si>
  <si>
    <t>应用开发岗F</t>
  </si>
  <si>
    <t>1.年龄35周岁以下（含），全日制大学本科及以上学历，计算机相关专业；
2.能独立设计和编制项目开发文档，具有产品开发及版本的控制能力；
3.具有良好的软件设计和开发能力，有5年以上Java、JavaScript、Html等技术开发经验，熟练掌握IDE、Eclipse、Xshell等开发工具，熟练使用DB2、Oracle、Mysql数据库，了解AIX、Linux操作系统基础操作；
4.熟悉银行基本业务，对互联网核心业务某一具体领域（存款业务模块、理财模块、贷款模块、产品、日终、批量、联机交易，综合管理平台系统）有较为深入的了解，具有商业银行互联网核心系统开发经验。</t>
  </si>
  <si>
    <t>平台工程岗A</t>
  </si>
  <si>
    <t>1.年龄35周岁以下（含），全日制大学本科及以上学历，计算机相关专业；
2.有5年及以上系统运维工作经验，熟悉IBM、DELL、华为、浪潮等服务器、存储设备。能够独立完成故障诊断、安装配置等工作，具有相关厂商认证者优先考虑；
3.具有OS400、Unix、Linux、Windows、麒麟等操作系统管理、维护、调优等技术能力，具有一定故障排查能力，具有相关操作系统厂商认证者优先考虑；
4.熟悉集中式存储、分布式存储、对象存储等国内外通用厂商的主流存储产品，精通存储、虚拟化网关、SAN交换机等设备的安装、调试、性能监控、故障诊断等，具有存储级容灾建设经验或容灾架构管理经验优先；
5.熟悉Shell/Java/RPGLE/CL/PHP/Python/SQL中1-2种语言，并了解对应的常用框架；
6.熟悉分布式云计算技术，精通至少一种虚拟化技术（VMware/IBM PowerVM/KVM等），能独立完成安装、调优、性能检测、故障诊断等。</t>
  </si>
  <si>
    <t>1.负责运维、管理系统类硬件设备，包括小型机、PC服务器、集中式、分布式企业级存储产品和SAN交换机等；
2.负责运维、管理操作系统等基础软件产品，包括OS400、Unix、Linux、Windows等；
3.负责基于存储平台的灾备体系建设、服务器运维管理；
4.跟踪技术发展趋势，关注新产品、新特性，开展测试，推动技术演进等。</t>
  </si>
  <si>
    <t>平台工程岗B</t>
  </si>
  <si>
    <t>1.年龄35周岁以下（含），全日制大学本科及以上学历，计算机相关专业；
2.有5年及以上中间件运维管理经验，至少掌握一种WebLogic、WAS、MQ、JBoss、Tomcat、Nginx商用或开源中间件产品，具有独立工作能力；
3.熟悉Java虚拟机运行机制和调优，熟悉OracleJDK、OpenJDK；
4.至少掌握一门编程语言（Java/Python/Shell/Go等），具有一定的开发能力。</t>
  </si>
  <si>
    <t>1.负责中间件领域生产运维架构设计和项目建设；
2.负责中间件升级、安全修复、配置管理、监控告警、性能调优、问题处理等工作；
3.负责中间件新技术调研、产品选型、方向把控、技术推广；
4.参与业务系统项目建设工作，负责中间件上线审核和投产部署。</t>
  </si>
  <si>
    <t>数据库
工程岗</t>
  </si>
  <si>
    <t>1.年龄35周岁以下（含），全日制大学本科及以上学历，计算机相关专业；
2.有5年及以上主流数据库（如DB2、Oracle、MySQL、PostgreSQL、OpenGauss、达梦等）的设计、管理与优化经验；
3.熟悉银行基础业务，参与过银行数据库的设计实施、管理工作。具有独立的诊断分析和优化能力，能够独立完成数据库的故障排查，有较强的技术敏感度和技术文档整合能力；
4.熟练掌握DB2或Oracle等关系型数据库的开发和维护，熟悉SQL语言、存储过程,熟悉Unix/Linux操作系统，具有数据库相关资质证书优先考虑；
5.熟练掌握一门编程语言(如Java、C、Python、Shell、Go等)，具有扎实的开发能力；
6.对Hadoop、Spark、分布式系统、实时流计算等技术的一个或多个有较深的理解。</t>
  </si>
  <si>
    <t>1.负责全行数据库产品和大数据类产品的生产运营保障工作；
2.负责全行数据库产品和大数据类产品的云原生方案的设计和落地；
3.负责制定数据库运维体系，制定运维标准和规范，规划技术路线和技术平台的发展；
4.负责数据库相关自动化工具的设计和开发工作。</t>
  </si>
  <si>
    <t>网络工程岗</t>
  </si>
  <si>
    <t>1.年龄35周岁以下，全日制大学本科及以上学历，计算机相关专业；
2.有5年以上银行业网络安全维护保障工作经验；
3.掌握常用的安全认证体系、加密算法、应用安全技术；
4.熟悉Web应用、移动APP安全漏洞的原理、利用方式及修复方法，具有安全加固经验者优先；
5.熟悉云环境下虚拟化相关安全技术，如多租户隔离、虚拟机逃逸防护；
6.掌握主流信息安全产品的配置及使用，如IDS、IPS、防火墙、WAF、防病毒、安全行为监测、漏洞扫描等；
7.熟悉Java、C、C++、Python、JS、Shell语言中至少一种；
8.熟悉业界安全攻防动态，追踪最新安全漏洞，能够分析漏洞原理；
9.熟练掌握OWASP TOP10，具有渗透测试实战经验，具有CISP认证者优先考虑；
10.熟悉银行业主流的安全标准、安全模型、安全体系、及监管政策等。</t>
  </si>
  <si>
    <t>1.负责配合网络安全管控条例制定及安全措施落地执行；
2.制定产品认证、加密、网络保护、安全存储等技术安全方案；
3.承担信息系统安全评估、安全开发、安全测试及系统漏洞修复等工作；
4.负责软件产品的行为监测；
5.开展信息安全领域应用、数据安全等新技术的研究及应用。</t>
  </si>
  <si>
    <t>测试工程岗</t>
  </si>
  <si>
    <t>1.年龄35周岁以下（含），全日制大学本科及以上学历，计算机相关专业；
2.有5年以上银行业软件测试工作经验；
3.熟悉系统软件架构和业务流程，熟练掌握软件测试基本理论和方法；
4.能够独立进行测试方案和测试案例的设计，有丰富的测试实施经验，了解测试管理流程，熟练使用多种测试工具及缺陷管理工具；
5.熟悉系统性能测试、自动化测试，有系统调优能力，能够迅速发现问题，有较强的问题分析以及独立解决能力；
6.有丰富的测试技术经验，熟练使用多种测试工具，熟练掌握TCP/IP、HTTP等通讯协议。</t>
  </si>
  <si>
    <t>1.按照CMMI标准完成目标系统的功能、性能测试，登记并全程跟踪缺陷直至关闭；
2.负责编制被测系统的测试计划以及测试用例；
3.负责测试环境各项准备工作；
4.负责对应用系统测试结果进行汇总和分析，提交测试报告。</t>
  </si>
  <si>
    <t>风险管理岗</t>
  </si>
  <si>
    <t>1.年龄35周岁以下（含），全日制大学本科及以上学历，计算机相关专业；
2.了解国家经济金融法律法规、监管政策等，熟悉《网络安全法》、《数据安全法》、《个人信息保护法》、ISO27001、等保2.0等银行业相关信息科技监管政策法规；
3.有5年以上银行业安全合规相关工作经验；
4.了解银行基础业务、信息安全架构、信息安全技术；
5.具有信息安全相关技能以及实践经验，包括：信息安全保障的框架、基本原理和实践等相关知识；密码技术、访问控制、审计监控等安全技术机制，网络、系统软件和应用等层次的基本安全原理和实践，信息安全攻防和软件安全开发相关的技术知识和实践；信息安全管理体系建设、信息安全风险管理、具体信息安全管理措施等同信息安全相关的管理知识和实践；信息安全相关的工程知识和实践；信息安全相关的标准、法律法规和道德规范；
6.有CISP、CISSP等信息安全认证者优先。</t>
  </si>
  <si>
    <t>1.负责信息安全监管部门、内控合规部门的统一对口与联络，落实信息安全监管要求和报送；
2.牵头组织落实信息科技监管评级、内外部审计检查中发现信息安全问题，跟踪和监督问题整改；
3.负责安全管理制度体系建设；
4.组织信息安全评估、监控、报告工作；
5.负责组织安全事件的事后分析和推动各团队改进；
6.制定信息安全内控合规指标、工作考核、问责的管理办法。</t>
  </si>
  <si>
    <t>校招
（5人）</t>
  </si>
  <si>
    <t>应用开发岗</t>
  </si>
  <si>
    <t>1.年龄30周岁以下（含），全日制硕士研究生及以上学历，计算机相关专业；
2.大学英语六级分数425分以上（含）或雅思6分（含）以上或托福95分（含）以上；
3.熟悉Java、C、C++、Python、JS、Shell、SQL语言中至少一种；
4.熟悉DB2、Oracle、MySQL数据库中至少一种；
5.熟悉Linux系统基本操作，熟悉WORD、WPS、EXCEL等办公软件操作； 
6.具有较强的研究学习能力和沟通执行能力；
7.具有银行等相关领域实习经历。</t>
  </si>
  <si>
    <t>金融
市场部
（7人）</t>
  </si>
  <si>
    <t>社招
（5人）</t>
  </si>
  <si>
    <t>产品（服务）管理岗</t>
  </si>
  <si>
    <t>1.年龄35周岁以下（含），全日制硕士研究生及以上学历，数学、统计、金融、经济相关专业；
2.有3年以上债券投资相关工作经验，熟悉固定收益类证券及其衍生品市场；
3.具有履行岗位职责所必需的专业知识和综合能力，具有较丰富的相关专业技术从业经历，熟悉应聘岗位政策规定、流程管理、发展现状和趋势，有较强的合规经营意识和风险防控意识；
4.具有良好的研究学习能力、沟通能力和团队合作精神，具有较好的数据逻辑分析能力和宏观分析能力，良好的语言表达沟通协调能力。</t>
  </si>
  <si>
    <t>开展利率债、高等级信用债等品种的投资交易，为辖内法人机构债券投资相关业务提供管理及服务。</t>
  </si>
  <si>
    <t>1.跟进持仓信用主体公告信息和舆情信息，梳理出重要信息；                                   2.负责持仓债券维护与跟踪，风险监控预警；能够完成其他专题研究报告、个券深度分析报告，信用债市场分析及行业研究报告；                             
3.为营运中心业务及辖内相关业务提供风险管理建议。</t>
  </si>
  <si>
    <t>市场分析岗</t>
  </si>
  <si>
    <t>1.年龄35周岁以下（含），全日制硕士研究生及以上学历，数学、统计、金融、经济相关专业；
2.有3年以上（含）债券投资相关工作经验，熟悉固定收益类证券及其衍生品市场；
3.具有履行岗位职责所必需的专业知识和综合能力，具有较丰富的相关专业技术从业经历，熟悉应聘岗位政策规定、流程管理、发展现状和趋势，有较强的合规经营意识和风险防控意识；
4.具有良好的研究学习能力、沟通能力和团队合作精神，具有较好的数据逻辑分析能力和宏观分析能力，良好的语言表达沟通协调能力。</t>
  </si>
  <si>
    <t>跟踪宏观经济及固定收益市场趋势，结合市场环境，提供债券投资及资金运用建议。</t>
  </si>
  <si>
    <t>校招
（2人）</t>
  </si>
  <si>
    <t>1.年龄30周岁以下（含），全日制硕士研究生及以上学历，数学、统计、金融、经济等相关专业；
2.毕业论文涉及固定收益类或权益类证券及其衍生品市场的优先；
3.熟悉WORD、WPS、EXCEL等办公软件操作，能够统计汇总分析数据； 
4.具有较强研究学习能力、文字综合能力和沟通执行能力；
5.具有银行等相关领域实习经历。</t>
  </si>
  <si>
    <t>法律
事务部
（2人）</t>
  </si>
  <si>
    <t>社招
（1人）</t>
  </si>
  <si>
    <t>法律事务岗</t>
  </si>
  <si>
    <t>1.年龄35周岁以下（含），985、211高校全日制大学本科及以上学历，法学相关专业，取得法律职业资格者优先；
2.有5年以上（含）国有大型商业银行、全国性股份制银行、城市商业银行市级以上（含）分行或法务领域工作经历；
3.具有法务管理经验，熟悉银行业务；
4.有编制管理制度、分析报告、公文写作等工作能力，熟悉掌握WORD、WPS、EXCEL等办公软件操作；
5.具有较强的文字综合能力和沟通执行能力。</t>
  </si>
  <si>
    <t>1.诉讼维权工作；
2.法律性审查工作；
3.法律事务管理及分析报告编制工作。</t>
  </si>
  <si>
    <t>校招
（1人）</t>
  </si>
  <si>
    <t>综合岗</t>
  </si>
  <si>
    <t>1.年龄30周岁以下（含），全日制硕士研究生及以上学历，法学及相关专业，取得法律职业资格证书者优先；                                                                                                                                                                     2.具有良好素养，熟悉金融法律知识；                                                                                                            3.熟悉WORD、WPS、EXCEL等办公软件操作，能够统计汇总分析数据；                                                                                   4.具有较强的文字综合能力和沟通执行能力；
5.具有银行或法律领域相关实习经历。</t>
  </si>
  <si>
    <t>1.文字综合工作；                            2.消费者权益保护工作；                      3.普法及法律咨询工作。</t>
  </si>
  <si>
    <t>办公室
（1人）</t>
  </si>
  <si>
    <t>品牌宣传岗</t>
  </si>
  <si>
    <t>1.年龄30周岁以下（含），男性，全日制硕士研究生及以上学历，中文、新闻学相关专业；
2.具有较强的写作能力和组织协调、沟通表达、工作执行能力和团队协作精神；
3.熟识品牌策划与宣传推广，爱好摄影，具有一定的摄影基础和拍摄技能；
4.能够熟练操作常用办公软件，责任心较强；
5.具有银行等相关领域实习经历。</t>
  </si>
  <si>
    <t>1.负责信息采集、发布和报送；
2.负责门户网站维护和宣传信息、公务信息的网络发布；
3.负责企业形象、产品品牌的媒体宣传、网络推广以及广告投送策划、组稿、编辑、发布工作；
4.负责与有关部门、行业组织及新闻媒体的综合性协调、沟通。</t>
  </si>
  <si>
    <t>个人
金融部
（2人）</t>
  </si>
  <si>
    <t>社招
（2人）</t>
  </si>
  <si>
    <t>产品管理岗</t>
  </si>
  <si>
    <t>1.年龄35周岁以下（含），全日制硕士研究生及以上学历，经济学、金融学、营销学、会计学等相关专业；具有AFP、CFP、CFA、FRM等金融业务资质者优先；
2.有3年以上（含）国有大型商业银行、全国性股份制商业银行、城市商业银行市级以上（含）分行个人金融、零售业务、财富管理或私人银行相关管理经验；
3.熟悉银行个人金融基本业务和办理流程，掌握个人金融产品相关政策，具有个人金融产品设计研发、推广及营销工作经历；具有数据统计及分析等综合能力；
4.具有较强的相关管理制度建设能力、文字写作能力和沟通执行能力，能够熟练操作常用办公软件。</t>
  </si>
  <si>
    <t>1.负责全省个人业务和中间业务产品的研发设计、业务推广、评价改进等工作；
2.监测、统计个人金融产品相关数据；
3.承担相关业务系统的需求管理、数据治理、改造升级、系统管理等工作，并完成数据统计、分析、报送工作；
4.负责全省个人金融业务相关产品的培训工作；
5.负责完成人民银行、银保监局、银行业协会等监管部门和自律组织交办的相关工作。</t>
  </si>
  <si>
    <t>计划
财务部        （2人）</t>
  </si>
  <si>
    <t>会计岗</t>
  </si>
  <si>
    <t>1.年龄35周岁以下（含），985、211高校全日制本科及以上学历，会计、税法、财务管理等相关专业；
2.有3年以上（含）国有大型商业银行、全国性股份制商业银行、城市商业银行市级以上（含）分行或市级以上（含）税务机关财务相关管理经验；
3.有3年以上财税或财会管理经验，具有良好的税务筹划、财务管理、业务操作及制度建设能力；
4.能够熟练操作常用办公软件；
5.具有较强的文字写作能力和协调沟通能力。</t>
  </si>
  <si>
    <t xml:space="preserve">1.负责财务管理、全面预算、财务分析、经营考评；
2.负责纳税管理工作，贯彻执行税务政策，指导全系统税收筹划和缴纳管理。
</t>
  </si>
  <si>
    <t>运营
管理部        （2人）</t>
  </si>
  <si>
    <t>结算管理岗</t>
  </si>
  <si>
    <t>1.年龄35周岁以下（含），985、211高校全日制本科及以上学历，经济、金融、会计、统计等相关专业；
2.有3年以上（含）国有大型商业银行、全国性股份制商业银行、城市商业银行市级以上（含）分行运营管理、会计结算相关管理经验，同时累计有3年以上网点柜员或业务主管工作经验。
3.具有良好的制度建设与逻辑分析能力，具有组织建设相关领域制度体系，规划操作流程的工作经验；
4.熟悉银行业业务规定和监管政策，对会计核算、支付结算、运营操作风险管理等相关工作有较为深入的了解，具有运营操作风险管理经验；
5.具有较强的相关管理制度建设能力、文字写作能力和沟通执行能力，能够熟练操作常用办公软件。</t>
  </si>
  <si>
    <t>1.负责结算业务管理，拓宽支付结算渠道，丰富结算服务品种，指导开展支付结算业务；
2.贯彻和落实监管部门下发的结算管理制度，做好人民银行、农信银等相关单位联系工作，保证支付结算渠道畅通；
3.总结和宣传支付结算方便农村客户、支持农业生产、促进农村发展方面的典型经验和做法，做好与相关媒体（省内外官方权威和银行体系）的沟通和协调；
4.负责现金运行形势的分析，监测现金流动的变化，现金统计系统的开发、运营与维护；
5.负责第二代反假币系统的运行与维护,新版人民币以及反假币相关业务知识的指导与培训；
6.负责人民币相关数据统计及指导管理工作；
7.负责相关业务系统报表统计分析及报送工作。</t>
  </si>
  <si>
    <t>系统管理岗</t>
  </si>
  <si>
    <t>1.年龄35周岁以下（含），985、211高校全日制本科及以上学历，经济、金融、会计、统计等相关专业；
2.有3年以上（含）国有大型商业银行、全国性股份制商业银行、城市商业银行市级以上（含）分行运营管理、会计结算相关管理经验，同时累计有3年以上网点柜员或业务主管工作经验。
3.具有良好的制度建设与逻辑分析能力，具有组织建设相关领域制度体系，构建管理系统或平台的工作经验；
4.熟悉银行业业务规定和监管政策，对运营管理业务系统建设工作较为深入的了解，具有运营操作风险管理经验；
5.具有较强的相关管理制度建设能力、文字写作能力和沟通执行能力，能够熟练操作常用办公软件。</t>
  </si>
  <si>
    <t>1.负责运营系统业务需求收集、分析、整合、提出与测试、培训推广、参数和升级工作；
2.监控运营业务系统运行情况，及时向技术部门反馈并解决系统运行中出现的问题；
3.负责核心系统的账务核算与管理；
4.制定、完善柜面业务操作规范，指导柜面业务操作；
5.根据监管要求完成系统建设、优化升级、维护及相关报表报送；配合其他条线完成相关运营业务测试工作；
6.负责网络查控专线、执行专线建设及防范电信网络新型违法犯罪平台相关业务；
7.向技术部门提交数据变更申请；
8.对业务部门涉及运营的业务或产品从可操作性和风险可控两个方面进行审核，提出改进意见；
9.负责单位、个人、内部账户管理，对账户开立、变更、对账、销户统一规范。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</si>
</sst>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20"/>
      <name val="仿宋"/>
      <family val="3"/>
    </font>
    <font>
      <sz val="20"/>
      <color indexed="8"/>
      <name val="等线"/>
      <family val="0"/>
    </font>
    <font>
      <sz val="20"/>
      <name val="微软雅黑"/>
      <family val="2"/>
    </font>
    <font>
      <sz val="10"/>
      <name val="微软雅黑"/>
      <family val="2"/>
    </font>
    <font>
      <sz val="18"/>
      <name val="仿宋"/>
      <family val="3"/>
    </font>
    <font>
      <sz val="11"/>
      <name val="等线"/>
      <family val="0"/>
    </font>
    <font>
      <sz val="10"/>
      <name val="宋体"/>
      <family val="0"/>
    </font>
    <font>
      <sz val="14"/>
      <name val="宋体"/>
      <family val="0"/>
    </font>
    <font>
      <sz val="36"/>
      <name val="方正小标宋简体"/>
      <family val="4"/>
    </font>
    <font>
      <sz val="20"/>
      <name val="黑体"/>
      <family val="3"/>
    </font>
    <font>
      <sz val="18"/>
      <color indexed="8"/>
      <name val="仿宋"/>
      <family val="3"/>
    </font>
    <font>
      <sz val="15"/>
      <name val="仿宋"/>
      <family val="3"/>
    </font>
    <font>
      <sz val="11"/>
      <color indexed="10"/>
      <name val="等线"/>
      <family val="0"/>
    </font>
    <font>
      <sz val="11"/>
      <color indexed="62"/>
      <name val="等线"/>
      <family val="0"/>
    </font>
    <font>
      <sz val="11"/>
      <color indexed="16"/>
      <name val="等线"/>
      <family val="0"/>
    </font>
    <font>
      <sz val="11"/>
      <color indexed="9"/>
      <name val="等线"/>
      <family val="0"/>
    </font>
    <font>
      <b/>
      <sz val="11"/>
      <color indexed="53"/>
      <name val="等线"/>
      <family val="0"/>
    </font>
    <font>
      <b/>
      <sz val="11"/>
      <color indexed="54"/>
      <name val="等线"/>
      <family val="0"/>
    </font>
    <font>
      <sz val="11"/>
      <color indexed="60"/>
      <name val="等线"/>
      <family val="0"/>
    </font>
    <font>
      <sz val="18"/>
      <color indexed="54"/>
      <name val="等线 Light"/>
      <family val="0"/>
    </font>
    <font>
      <u val="single"/>
      <sz val="11"/>
      <color indexed="12"/>
      <name val="等线"/>
      <family val="0"/>
    </font>
    <font>
      <i/>
      <sz val="11"/>
      <color indexed="23"/>
      <name val="等线"/>
      <family val="0"/>
    </font>
    <font>
      <u val="single"/>
      <sz val="11"/>
      <color indexed="20"/>
      <name val="等线"/>
      <family val="0"/>
    </font>
    <font>
      <b/>
      <sz val="15"/>
      <color indexed="54"/>
      <name val="等线"/>
      <family val="0"/>
    </font>
    <font>
      <b/>
      <sz val="11"/>
      <color indexed="8"/>
      <name val="等线"/>
      <family val="0"/>
    </font>
    <font>
      <sz val="11"/>
      <color indexed="53"/>
      <name val="等线"/>
      <family val="0"/>
    </font>
    <font>
      <b/>
      <sz val="11"/>
      <color indexed="63"/>
      <name val="等线"/>
      <family val="0"/>
    </font>
    <font>
      <b/>
      <sz val="13"/>
      <color indexed="54"/>
      <name val="等线"/>
      <family val="0"/>
    </font>
    <font>
      <b/>
      <sz val="11"/>
      <color indexed="9"/>
      <name val="等线"/>
      <family val="0"/>
    </font>
    <font>
      <sz val="11"/>
      <color indexed="17"/>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20"/>
      <color theme="1"/>
      <name val="Calibri"/>
      <family val="0"/>
    </font>
    <font>
      <sz val="11"/>
      <name val="Calibri"/>
      <family val="0"/>
    </font>
    <font>
      <sz val="18"/>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thin"/>
    </border>
    <border>
      <left style="thin"/>
      <right/>
      <top/>
      <bottom style="thin"/>
    </border>
    <border>
      <left style="thin"/>
      <right/>
      <top style="thin"/>
      <bottom style="thin"/>
    </border>
    <border>
      <left style="thin"/>
      <right style="hair"/>
      <top style="hair"/>
      <bottom style="thin"/>
    </border>
    <border>
      <left style="hair"/>
      <right style="hair"/>
      <top style="hair"/>
      <bottom style="thin"/>
    </border>
    <border>
      <left style="hair"/>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0" fillId="9" borderId="0" applyNumberFormat="0" applyBorder="0" applyAlignment="0" applyProtection="0"/>
    <xf numFmtId="0" fontId="37" fillId="0" borderId="5" applyNumberFormat="0" applyFill="0" applyAlignment="0" applyProtection="0"/>
    <xf numFmtId="0" fontId="0"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0" borderId="0">
      <alignment vertical="center"/>
      <protection/>
    </xf>
    <xf numFmtId="0" fontId="0" fillId="0" borderId="0">
      <alignment vertical="center"/>
      <protection/>
    </xf>
  </cellStyleXfs>
  <cellXfs count="39">
    <xf numFmtId="0" fontId="0" fillId="0" borderId="0" xfId="0" applyFont="1" applyAlignment="1">
      <alignment/>
    </xf>
    <xf numFmtId="0" fontId="2" fillId="0" borderId="0" xfId="0" applyFont="1" applyFill="1" applyBorder="1" applyAlignment="1">
      <alignment wrapText="1"/>
    </xf>
    <xf numFmtId="0" fontId="51" fillId="0" borderId="0" xfId="0" applyFont="1" applyFill="1" applyBorder="1" applyAlignment="1">
      <alignment/>
    </xf>
    <xf numFmtId="0" fontId="4" fillId="0" borderId="0" xfId="0"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lignment/>
    </xf>
    <xf numFmtId="0" fontId="52" fillId="0" borderId="0" xfId="0" applyFont="1" applyFill="1" applyBorder="1" applyAlignment="1">
      <alignment horizontal="center"/>
    </xf>
    <xf numFmtId="0" fontId="52" fillId="0" borderId="0" xfId="0" applyFont="1" applyFill="1" applyAlignment="1">
      <alignment horizontal="center"/>
    </xf>
    <xf numFmtId="0" fontId="52" fillId="0" borderId="0" xfId="0" applyFont="1" applyFill="1" applyBorder="1" applyAlignment="1">
      <alignment horizontal="center" vertical="center" wrapText="1"/>
    </xf>
    <xf numFmtId="0" fontId="52" fillId="0" borderId="0" xfId="0" applyFont="1" applyFill="1" applyBorder="1" applyAlignment="1">
      <alignment vertical="center"/>
    </xf>
    <xf numFmtId="0" fontId="52" fillId="0" borderId="0" xfId="0" applyFont="1" applyFill="1" applyBorder="1" applyAlignment="1">
      <alignment horizontal="left" vertical="center" wrapText="1"/>
    </xf>
    <xf numFmtId="0" fontId="8" fillId="0" borderId="0" xfId="0" applyFont="1" applyFill="1" applyBorder="1" applyAlignment="1" applyProtection="1">
      <alignment horizontal="left" vertical="top"/>
      <protection locked="0"/>
    </xf>
    <xf numFmtId="0" fontId="0" fillId="0" borderId="0" xfId="0" applyFill="1" applyBorder="1" applyAlignment="1">
      <alignment/>
    </xf>
    <xf numFmtId="0" fontId="9" fillId="0" borderId="0" xfId="0" applyFont="1" applyFill="1" applyAlignment="1">
      <alignment horizontal="left" vertical="center"/>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horizontal="justify" vertical="center" wrapText="1"/>
    </xf>
    <xf numFmtId="0" fontId="53" fillId="0" borderId="16"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53" fillId="33" borderId="16"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13" fillId="0" borderId="17" xfId="0" applyFont="1" applyFill="1" applyBorder="1" applyAlignment="1" applyProtection="1">
      <alignment horizontal="left" vertical="center" wrapText="1"/>
      <protection locked="0"/>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2" xfId="0" applyFont="1" applyFill="1" applyBorder="1" applyAlignment="1">
      <alignment horizontal="left" vertical="center" wrapText="1"/>
    </xf>
    <xf numFmtId="0" fontId="13" fillId="0" borderId="23" xfId="0" applyFont="1" applyFill="1" applyBorder="1" applyAlignment="1" applyProtection="1">
      <alignment horizontal="lef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5"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G27"/>
  <sheetViews>
    <sheetView tabSelected="1" view="pageBreakPreview" zoomScale="70" zoomScaleNormal="70" zoomScaleSheetLayoutView="70" workbookViewId="0" topLeftCell="B25">
      <selection activeCell="G25" sqref="G25"/>
    </sheetView>
  </sheetViews>
  <sheetFormatPr defaultColWidth="9.00390625" defaultRowHeight="160.5" customHeight="1"/>
  <cols>
    <col min="1" max="1" width="3.421875" style="6" hidden="1" customWidth="1"/>
    <col min="2" max="2" width="14.421875" style="7" customWidth="1"/>
    <col min="3" max="3" width="14.28125" style="8" customWidth="1"/>
    <col min="4" max="4" width="19.57421875" style="9" customWidth="1"/>
    <col min="5" max="5" width="4.140625" style="10" customWidth="1"/>
    <col min="6" max="6" width="97.28125" style="11" customWidth="1"/>
    <col min="7" max="7" width="56.7109375" style="12" customWidth="1"/>
    <col min="8" max="16384" width="9.00390625" style="13" customWidth="1"/>
  </cols>
  <sheetData>
    <row r="1" spans="1:7" ht="25.5" customHeight="1">
      <c r="A1" s="14" t="s">
        <v>0</v>
      </c>
      <c r="B1" s="14"/>
      <c r="C1" s="14"/>
      <c r="D1" s="14"/>
      <c r="E1" s="14"/>
      <c r="F1" s="14"/>
      <c r="G1" s="14"/>
    </row>
    <row r="2" spans="1:7" ht="87.75" customHeight="1">
      <c r="A2" s="15" t="s">
        <v>1</v>
      </c>
      <c r="B2" s="15"/>
      <c r="C2" s="15"/>
      <c r="D2" s="15"/>
      <c r="E2" s="15"/>
      <c r="F2" s="15"/>
      <c r="G2" s="15"/>
    </row>
    <row r="3" spans="1:7" s="1" customFormat="1" ht="55.5" customHeight="1">
      <c r="A3" s="16" t="s">
        <v>2</v>
      </c>
      <c r="B3" s="17" t="s">
        <v>3</v>
      </c>
      <c r="C3" s="18" t="s">
        <v>4</v>
      </c>
      <c r="D3" s="18" t="s">
        <v>5</v>
      </c>
      <c r="E3" s="18" t="s">
        <v>6</v>
      </c>
      <c r="F3" s="18" t="s">
        <v>7</v>
      </c>
      <c r="G3" s="19" t="s">
        <v>8</v>
      </c>
    </row>
    <row r="4" spans="1:7" s="2" customFormat="1" ht="351.75" customHeight="1">
      <c r="A4" s="20">
        <f aca="true" t="shared" si="0" ref="A4:A11">ROW()-3</f>
        <v>1</v>
      </c>
      <c r="B4" s="21" t="s">
        <v>9</v>
      </c>
      <c r="C4" s="22" t="s">
        <v>10</v>
      </c>
      <c r="D4" s="22" t="s">
        <v>11</v>
      </c>
      <c r="E4" s="23">
        <v>1</v>
      </c>
      <c r="F4" s="24" t="s">
        <v>12</v>
      </c>
      <c r="G4" s="25" t="s">
        <v>13</v>
      </c>
    </row>
    <row r="5" spans="1:7" s="2" customFormat="1" ht="351.75" customHeight="1">
      <c r="A5" s="26">
        <f t="shared" si="0"/>
        <v>2</v>
      </c>
      <c r="B5" s="21"/>
      <c r="C5" s="22"/>
      <c r="D5" s="22" t="s">
        <v>14</v>
      </c>
      <c r="E5" s="23">
        <v>1</v>
      </c>
      <c r="F5" s="24" t="s">
        <v>15</v>
      </c>
      <c r="G5" s="25" t="s">
        <v>13</v>
      </c>
    </row>
    <row r="6" spans="1:7" s="2" customFormat="1" ht="397.5" customHeight="1">
      <c r="A6" s="20">
        <f t="shared" si="0"/>
        <v>3</v>
      </c>
      <c r="B6" s="21" t="s">
        <v>9</v>
      </c>
      <c r="C6" s="22" t="s">
        <v>10</v>
      </c>
      <c r="D6" s="22" t="s">
        <v>16</v>
      </c>
      <c r="E6" s="23">
        <v>1</v>
      </c>
      <c r="F6" s="24" t="s">
        <v>17</v>
      </c>
      <c r="G6" s="25" t="s">
        <v>13</v>
      </c>
    </row>
    <row r="7" spans="1:7" s="2" customFormat="1" ht="397.5" customHeight="1">
      <c r="A7" s="26">
        <f t="shared" si="0"/>
        <v>4</v>
      </c>
      <c r="B7" s="21"/>
      <c r="C7" s="22"/>
      <c r="D7" s="22" t="s">
        <v>18</v>
      </c>
      <c r="E7" s="23">
        <v>2</v>
      </c>
      <c r="F7" s="24" t="s">
        <v>19</v>
      </c>
      <c r="G7" s="25" t="s">
        <v>13</v>
      </c>
    </row>
    <row r="8" spans="1:7" s="2" customFormat="1" ht="408.75" customHeight="1">
      <c r="A8" s="20">
        <f t="shared" si="0"/>
        <v>5</v>
      </c>
      <c r="B8" s="21" t="s">
        <v>20</v>
      </c>
      <c r="C8" s="22" t="s">
        <v>10</v>
      </c>
      <c r="D8" s="22" t="s">
        <v>21</v>
      </c>
      <c r="E8" s="23">
        <v>1</v>
      </c>
      <c r="F8" s="24" t="s">
        <v>22</v>
      </c>
      <c r="G8" s="25" t="s">
        <v>13</v>
      </c>
    </row>
    <row r="9" spans="1:7" s="2" customFormat="1" ht="408.75" customHeight="1">
      <c r="A9" s="26">
        <f t="shared" si="0"/>
        <v>6</v>
      </c>
      <c r="B9" s="21"/>
      <c r="C9" s="22"/>
      <c r="D9" s="22" t="s">
        <v>23</v>
      </c>
      <c r="E9" s="23">
        <v>1</v>
      </c>
      <c r="F9" s="24" t="s">
        <v>24</v>
      </c>
      <c r="G9" s="25" t="s">
        <v>13</v>
      </c>
    </row>
    <row r="10" spans="1:7" s="2" customFormat="1" ht="408.75" customHeight="1">
      <c r="A10" s="20">
        <f t="shared" si="0"/>
        <v>7</v>
      </c>
      <c r="B10" s="21" t="s">
        <v>9</v>
      </c>
      <c r="C10" s="22" t="s">
        <v>10</v>
      </c>
      <c r="D10" s="22" t="s">
        <v>25</v>
      </c>
      <c r="E10" s="23">
        <v>2</v>
      </c>
      <c r="F10" s="24" t="s">
        <v>26</v>
      </c>
      <c r="G10" s="25" t="s">
        <v>27</v>
      </c>
    </row>
    <row r="11" spans="1:7" s="2" customFormat="1" ht="408.75" customHeight="1">
      <c r="A11" s="26">
        <f t="shared" si="0"/>
        <v>8</v>
      </c>
      <c r="B11" s="27"/>
      <c r="C11" s="22"/>
      <c r="D11" s="22" t="s">
        <v>28</v>
      </c>
      <c r="E11" s="23">
        <v>1</v>
      </c>
      <c r="F11" s="24" t="s">
        <v>29</v>
      </c>
      <c r="G11" s="25" t="s">
        <v>30</v>
      </c>
    </row>
    <row r="12" spans="1:7" s="2" customFormat="1" ht="408" customHeight="1">
      <c r="A12" s="20">
        <f aca="true" t="shared" si="1" ref="A12:A27">ROW()-3</f>
        <v>9</v>
      </c>
      <c r="B12" s="21" t="s">
        <v>9</v>
      </c>
      <c r="C12" s="22" t="s">
        <v>10</v>
      </c>
      <c r="D12" s="22" t="s">
        <v>31</v>
      </c>
      <c r="E12" s="23">
        <v>1</v>
      </c>
      <c r="F12" s="24" t="s">
        <v>32</v>
      </c>
      <c r="G12" s="25" t="s">
        <v>33</v>
      </c>
    </row>
    <row r="13" spans="1:7" s="2" customFormat="1" ht="408" customHeight="1">
      <c r="A13" s="26">
        <f t="shared" si="1"/>
        <v>10</v>
      </c>
      <c r="B13" s="21"/>
      <c r="C13" s="22"/>
      <c r="D13" s="22" t="s">
        <v>34</v>
      </c>
      <c r="E13" s="23">
        <v>1</v>
      </c>
      <c r="F13" s="24" t="s">
        <v>35</v>
      </c>
      <c r="G13" s="25" t="s">
        <v>36</v>
      </c>
    </row>
    <row r="14" spans="1:7" s="2" customFormat="1" ht="408" customHeight="1">
      <c r="A14" s="20">
        <f t="shared" si="1"/>
        <v>11</v>
      </c>
      <c r="B14" s="21" t="s">
        <v>20</v>
      </c>
      <c r="C14" s="22" t="s">
        <v>10</v>
      </c>
      <c r="D14" s="22" t="s">
        <v>37</v>
      </c>
      <c r="E14" s="23">
        <v>2</v>
      </c>
      <c r="F14" s="24" t="s">
        <v>38</v>
      </c>
      <c r="G14" s="25" t="s">
        <v>39</v>
      </c>
    </row>
    <row r="15" spans="1:7" s="2" customFormat="1" ht="408" customHeight="1">
      <c r="A15" s="26">
        <f t="shared" si="1"/>
        <v>12</v>
      </c>
      <c r="B15" s="21"/>
      <c r="C15" s="22"/>
      <c r="D15" s="22" t="s">
        <v>40</v>
      </c>
      <c r="E15" s="23">
        <v>1</v>
      </c>
      <c r="F15" s="28" t="s">
        <v>41</v>
      </c>
      <c r="G15" s="25" t="s">
        <v>42</v>
      </c>
    </row>
    <row r="16" spans="1:7" s="2" customFormat="1" ht="408" customHeight="1">
      <c r="A16" s="20">
        <f t="shared" si="1"/>
        <v>13</v>
      </c>
      <c r="B16" s="21" t="s">
        <v>9</v>
      </c>
      <c r="C16" s="22" t="s">
        <v>43</v>
      </c>
      <c r="D16" s="22" t="s">
        <v>44</v>
      </c>
      <c r="E16" s="23">
        <v>5</v>
      </c>
      <c r="F16" s="24" t="s">
        <v>45</v>
      </c>
      <c r="G16" s="25" t="s">
        <v>13</v>
      </c>
    </row>
    <row r="17" spans="1:7" s="2" customFormat="1" ht="408" customHeight="1">
      <c r="A17" s="26">
        <f t="shared" si="1"/>
        <v>14</v>
      </c>
      <c r="B17" s="21" t="s">
        <v>46</v>
      </c>
      <c r="C17" s="22" t="s">
        <v>47</v>
      </c>
      <c r="D17" s="22" t="s">
        <v>48</v>
      </c>
      <c r="E17" s="23">
        <v>3</v>
      </c>
      <c r="F17" s="24" t="s">
        <v>49</v>
      </c>
      <c r="G17" s="25" t="s">
        <v>50</v>
      </c>
    </row>
    <row r="18" spans="1:7" s="2" customFormat="1" ht="400.5" customHeight="1">
      <c r="A18" s="20">
        <f t="shared" si="1"/>
        <v>15</v>
      </c>
      <c r="B18" s="21" t="s">
        <v>46</v>
      </c>
      <c r="C18" s="22" t="s">
        <v>47</v>
      </c>
      <c r="D18" s="22" t="s">
        <v>40</v>
      </c>
      <c r="E18" s="23">
        <v>1</v>
      </c>
      <c r="F18" s="24" t="s">
        <v>49</v>
      </c>
      <c r="G18" s="25" t="s">
        <v>51</v>
      </c>
    </row>
    <row r="19" spans="1:7" s="2" customFormat="1" ht="400.5" customHeight="1">
      <c r="A19" s="26">
        <f t="shared" si="1"/>
        <v>16</v>
      </c>
      <c r="B19" s="21"/>
      <c r="C19" s="22"/>
      <c r="D19" s="22" t="s">
        <v>52</v>
      </c>
      <c r="E19" s="23">
        <v>1</v>
      </c>
      <c r="F19" s="24" t="s">
        <v>53</v>
      </c>
      <c r="G19" s="25" t="s">
        <v>54</v>
      </c>
    </row>
    <row r="20" spans="1:7" s="2" customFormat="1" ht="408" customHeight="1">
      <c r="A20" s="20">
        <f t="shared" si="1"/>
        <v>17</v>
      </c>
      <c r="B20" s="21" t="s">
        <v>46</v>
      </c>
      <c r="C20" s="22" t="s">
        <v>55</v>
      </c>
      <c r="D20" s="22" t="s">
        <v>48</v>
      </c>
      <c r="E20" s="23">
        <v>2</v>
      </c>
      <c r="F20" s="29" t="s">
        <v>56</v>
      </c>
      <c r="G20" s="25" t="s">
        <v>50</v>
      </c>
    </row>
    <row r="21" spans="1:7" s="2" customFormat="1" ht="408" customHeight="1">
      <c r="A21" s="30">
        <f t="shared" si="1"/>
        <v>18</v>
      </c>
      <c r="B21" s="21" t="s">
        <v>57</v>
      </c>
      <c r="C21" s="22" t="s">
        <v>58</v>
      </c>
      <c r="D21" s="22" t="s">
        <v>59</v>
      </c>
      <c r="E21" s="23">
        <v>1</v>
      </c>
      <c r="F21" s="31" t="s">
        <v>60</v>
      </c>
      <c r="G21" s="25" t="s">
        <v>61</v>
      </c>
    </row>
    <row r="22" spans="1:7" s="2" customFormat="1" ht="408" customHeight="1">
      <c r="A22" s="32">
        <f t="shared" si="1"/>
        <v>19</v>
      </c>
      <c r="B22" s="21" t="s">
        <v>57</v>
      </c>
      <c r="C22" s="22" t="s">
        <v>62</v>
      </c>
      <c r="D22" s="22" t="s">
        <v>63</v>
      </c>
      <c r="E22" s="23">
        <v>1</v>
      </c>
      <c r="F22" s="24" t="s">
        <v>64</v>
      </c>
      <c r="G22" s="25" t="s">
        <v>65</v>
      </c>
    </row>
    <row r="23" spans="1:7" s="3" customFormat="1" ht="385.5" customHeight="1">
      <c r="A23" s="30">
        <f t="shared" si="1"/>
        <v>20</v>
      </c>
      <c r="B23" s="21" t="s">
        <v>66</v>
      </c>
      <c r="C23" s="22" t="s">
        <v>62</v>
      </c>
      <c r="D23" s="22" t="s">
        <v>67</v>
      </c>
      <c r="E23" s="23">
        <v>1</v>
      </c>
      <c r="F23" s="24" t="s">
        <v>68</v>
      </c>
      <c r="G23" s="25" t="s">
        <v>69</v>
      </c>
    </row>
    <row r="24" spans="1:7" s="4" customFormat="1" ht="381" customHeight="1">
      <c r="A24" s="20">
        <f t="shared" si="1"/>
        <v>21</v>
      </c>
      <c r="B24" s="21" t="s">
        <v>70</v>
      </c>
      <c r="C24" s="22" t="s">
        <v>71</v>
      </c>
      <c r="D24" s="22" t="s">
        <v>72</v>
      </c>
      <c r="E24" s="23">
        <v>2</v>
      </c>
      <c r="F24" s="24" t="s">
        <v>73</v>
      </c>
      <c r="G24" s="25" t="s">
        <v>74</v>
      </c>
    </row>
    <row r="25" spans="1:7" s="5" customFormat="1" ht="408" customHeight="1">
      <c r="A25" s="26">
        <f t="shared" si="1"/>
        <v>22</v>
      </c>
      <c r="B25" s="21" t="s">
        <v>75</v>
      </c>
      <c r="C25" s="22" t="s">
        <v>71</v>
      </c>
      <c r="D25" s="22" t="s">
        <v>76</v>
      </c>
      <c r="E25" s="23">
        <v>2</v>
      </c>
      <c r="F25" s="24" t="s">
        <v>77</v>
      </c>
      <c r="G25" s="25" t="s">
        <v>78</v>
      </c>
    </row>
    <row r="26" spans="1:7" s="4" customFormat="1" ht="408.75" customHeight="1">
      <c r="A26" s="20">
        <f t="shared" si="1"/>
        <v>23</v>
      </c>
      <c r="B26" s="21" t="s">
        <v>79</v>
      </c>
      <c r="C26" s="22" t="s">
        <v>71</v>
      </c>
      <c r="D26" s="22" t="s">
        <v>80</v>
      </c>
      <c r="E26" s="23">
        <v>1</v>
      </c>
      <c r="F26" s="24" t="s">
        <v>81</v>
      </c>
      <c r="G26" s="33" t="s">
        <v>82</v>
      </c>
    </row>
    <row r="27" spans="1:7" s="4" customFormat="1" ht="408.75" customHeight="1">
      <c r="A27" s="26">
        <f t="shared" si="1"/>
        <v>24</v>
      </c>
      <c r="B27" s="34"/>
      <c r="C27" s="35"/>
      <c r="D27" s="35" t="s">
        <v>83</v>
      </c>
      <c r="E27" s="36">
        <v>1</v>
      </c>
      <c r="F27" s="37" t="s">
        <v>84</v>
      </c>
      <c r="G27" s="38" t="s">
        <v>85</v>
      </c>
    </row>
  </sheetData>
  <sheetProtection/>
  <autoFilter ref="B3:G27"/>
  <mergeCells count="18">
    <mergeCell ref="A1:G1"/>
    <mergeCell ref="A2:G2"/>
    <mergeCell ref="B4:B5"/>
    <mergeCell ref="B6:B7"/>
    <mergeCell ref="B8:B9"/>
    <mergeCell ref="B10:B11"/>
    <mergeCell ref="B12:B13"/>
    <mergeCell ref="B14:B15"/>
    <mergeCell ref="B18:B19"/>
    <mergeCell ref="B26:B27"/>
    <mergeCell ref="C4:C5"/>
    <mergeCell ref="C6:C7"/>
    <mergeCell ref="C8:C9"/>
    <mergeCell ref="C10:C11"/>
    <mergeCell ref="C12:C13"/>
    <mergeCell ref="C14:C15"/>
    <mergeCell ref="C18:C19"/>
    <mergeCell ref="C26:C27"/>
  </mergeCells>
  <printOptions horizontalCentered="1"/>
  <pageMargins left="0.118055555555556" right="0.156944444444444" top="0.4326388888888891" bottom="0.156944444444444" header="0.156944444444444" footer="0.0784722222222222"/>
  <pageSetup fitToHeight="0" horizontalDpi="600" verticalDpi="600" orientation="landscape" paperSize="9" scale="67"/>
  <headerFooter>
    <oddFooter>&amp;C&amp;14第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zoo</dc:creator>
  <cp:keywords/>
  <dc:description/>
  <cp:lastModifiedBy>张丹【借调】</cp:lastModifiedBy>
  <cp:lastPrinted>2020-10-17T13:54:00Z</cp:lastPrinted>
  <dcterms:created xsi:type="dcterms:W3CDTF">2015-06-05T18:17:00Z</dcterms:created>
  <dcterms:modified xsi:type="dcterms:W3CDTF">2022-10-26T01:08:23Z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y fmtid="{D5CDD505-2E9C-101B-9397-08002B2CF9AE}" pid="4" name="I">
    <vt:lpwstr>FFAA30370AB5483688F7AA2BF2C5DDD8</vt:lpwstr>
  </property>
</Properties>
</file>