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15" windowHeight="7260" tabRatio="828"/>
  </bookViews>
  <sheets>
    <sheet name="职位分析表" sheetId="21" r:id="rId1"/>
    <sheet name="分析图" sheetId="23" r:id="rId2"/>
    <sheet name="高新区" sheetId="24" r:id="rId3"/>
    <sheet name="富顺县" sheetId="25" r:id="rId4"/>
    <sheet name="荣县" sheetId="26" r:id="rId5"/>
    <sheet name="沿滩区" sheetId="27" r:id="rId6"/>
    <sheet name="大安区" sheetId="28" r:id="rId7"/>
    <sheet name="贡井区" sheetId="29" r:id="rId8"/>
    <sheet name="自流井区" sheetId="30" r:id="rId9"/>
    <sheet name="Sheet2" sheetId="5" state="hidden" r:id="rId10"/>
  </sheets>
  <externalReferences>
    <externalReference r:id="rId11"/>
  </externalReferences>
  <definedNames>
    <definedName name="_xlnm._FilterDatabase" localSheetId="4" hidden="1">荣县!$A$1:$O$37</definedName>
    <definedName name="name">Sheet2!#REF!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sharedStrings.xml><?xml version="1.0" encoding="utf-8"?>
<sst xmlns="http://schemas.openxmlformats.org/spreadsheetml/2006/main" count="2089" uniqueCount="580">
  <si>
    <t xml:space="preserve">             2022上半年自贡医疗事业单位考试招聘262人公告
             （中专可报）</t>
  </si>
  <si>
    <t>汇总</t>
  </si>
  <si>
    <t>学历要求</t>
  </si>
  <si>
    <t>临床</t>
  </si>
  <si>
    <t>中医</t>
  </si>
  <si>
    <t>检验</t>
  </si>
  <si>
    <t>影像</t>
  </si>
  <si>
    <t>麻醉</t>
  </si>
  <si>
    <t>药剂</t>
  </si>
  <si>
    <t>药士</t>
  </si>
  <si>
    <t>康复</t>
  </si>
  <si>
    <t>公卫</t>
  </si>
  <si>
    <t>口腔</t>
  </si>
  <si>
    <t>护理</t>
  </si>
  <si>
    <t>医技</t>
  </si>
  <si>
    <t>其他（信息科）</t>
  </si>
  <si>
    <t>总计</t>
  </si>
  <si>
    <t>中专及以上</t>
  </si>
  <si>
    <t>大专及以上</t>
  </si>
  <si>
    <t>本科及以上</t>
  </si>
  <si>
    <t>研究生及以上</t>
  </si>
  <si>
    <t>合计</t>
  </si>
  <si>
    <t>序号</t>
  </si>
  <si>
    <t>高新区</t>
  </si>
  <si>
    <t>富顺县</t>
  </si>
  <si>
    <t>荣县</t>
  </si>
  <si>
    <t>自流井区</t>
  </si>
  <si>
    <t>沿滩区</t>
  </si>
  <si>
    <t>大安区</t>
  </si>
  <si>
    <t>贡井区</t>
  </si>
  <si>
    <r>
      <t xml:space="preserve">
</t>
    </r>
    <r>
      <rPr>
        <sz val="18"/>
        <color rgb="FF000000"/>
        <rFont val="宋体"/>
        <charset val="134"/>
      </rPr>
      <t>自贡华图
客服微信</t>
    </r>
  </si>
  <si>
    <t>报名</t>
  </si>
  <si>
    <t>时间</t>
  </si>
  <si>
    <t>2022年5月5日至5月9日（9日截止到18：00时）</t>
  </si>
  <si>
    <t>网址</t>
  </si>
  <si>
    <t>自贡人事考试网（http://www.zgrsks.com.cn）</t>
  </si>
  <si>
    <t>笔试科目</t>
  </si>
  <si>
    <t>《卫生公共基础》</t>
  </si>
  <si>
    <t>缴费时间</t>
  </si>
  <si>
    <t>2022年5月10日（10日截止到18:00时）</t>
  </si>
  <si>
    <t>准考证打印时间</t>
  </si>
  <si>
    <t>暂定为2022年5月23日至5月27日</t>
  </si>
  <si>
    <t>准考证打印网址</t>
  </si>
  <si>
    <t>笔试时间</t>
  </si>
  <si>
    <t>面试内容</t>
  </si>
  <si>
    <t>《结构化面试》</t>
  </si>
  <si>
    <t>客服热线：17323204130（微信同号）</t>
  </si>
  <si>
    <t>其它</t>
  </si>
  <si>
    <t>岗位数</t>
  </si>
  <si>
    <t>招录人数</t>
  </si>
  <si>
    <t>宜宾市属</t>
  </si>
  <si>
    <t>翠屏区</t>
  </si>
  <si>
    <t>叙州区</t>
  </si>
  <si>
    <t>南溪区</t>
  </si>
  <si>
    <t>高县</t>
  </si>
  <si>
    <t>珙县</t>
  </si>
  <si>
    <t>江安县</t>
  </si>
  <si>
    <t>屏山县</t>
  </si>
  <si>
    <t>长宁县</t>
  </si>
  <si>
    <t>筠连县</t>
  </si>
  <si>
    <t>兴文县</t>
  </si>
  <si>
    <t>附件2</t>
  </si>
  <si>
    <t>学苑街社区卫生服务中心</t>
  </si>
  <si>
    <t>专技岗</t>
  </si>
  <si>
    <t>中医临床医生</t>
  </si>
  <si>
    <t>大专：中医学、中西医结合类
本科：中医学、中西医结合类
研究生：中医诊断学、中医内科学</t>
  </si>
  <si>
    <t>具有执业医师及以上资格证</t>
  </si>
  <si>
    <t>1986年5月9日及以后出生</t>
  </si>
  <si>
    <t>影像诊断或技术</t>
  </si>
  <si>
    <t>大专：医学影像诊断或技术、放射治疗技术、临床医学                                       本科：医学影像学、放射医学、临床医学
研究生：放射医学、影像医学与核医学</t>
  </si>
  <si>
    <t>具有影像技士或执业助理医师及以上资格证</t>
  </si>
  <si>
    <t>执业助理医师及以上注册范围含影像</t>
  </si>
  <si>
    <t>西医临床医生</t>
  </si>
  <si>
    <t>大专：临床医学、中西医结合
本科：临床医学、临床医学与医学技术类、中西医临床医学
研究生：临床医学类、中西医结合类</t>
  </si>
  <si>
    <t>执业医师及以上注册范围为全科或内科</t>
  </si>
  <si>
    <t>大专：护理
本科：护理学
研究生：护理学</t>
  </si>
  <si>
    <t>具有护士执业资格证</t>
  </si>
  <si>
    <t>红旗乡卫生院</t>
  </si>
  <si>
    <t>卫坪镇中心卫生院</t>
  </si>
  <si>
    <t>康复治疗技术</t>
  </si>
  <si>
    <t>大专：康复治疗技术
本科：康复治疗学
研究生：康复医学与理疗学</t>
  </si>
  <si>
    <t>具有康复技士及以上资格证</t>
  </si>
  <si>
    <t>附件1</t>
  </si>
  <si>
    <t>富顺县2022年上半年事业单位公开考试聘用工作人员岗位一览表</t>
  </si>
  <si>
    <t>序
号</t>
  </si>
  <si>
    <t>主管部门</t>
  </si>
  <si>
    <t>招聘单位</t>
  </si>
  <si>
    <t>单位
代码</t>
  </si>
  <si>
    <t>招聘岗位</t>
  </si>
  <si>
    <t>岗位
代码</t>
  </si>
  <si>
    <t>名额</t>
  </si>
  <si>
    <t>考试科目</t>
  </si>
  <si>
    <t>招考条件</t>
  </si>
  <si>
    <t>其他条件</t>
  </si>
  <si>
    <t>面试方式</t>
  </si>
  <si>
    <t>备注</t>
  </si>
  <si>
    <t>岗位
类别</t>
  </si>
  <si>
    <t>岗位名称</t>
  </si>
  <si>
    <t>学历（学位）</t>
  </si>
  <si>
    <t>专业</t>
  </si>
  <si>
    <t>职称或职（执)业资格</t>
  </si>
  <si>
    <t>年龄</t>
  </si>
  <si>
    <t>富顺县卫生健康局</t>
  </si>
  <si>
    <t>富顺县人民医院</t>
  </si>
  <si>
    <t>专业技术岗</t>
  </si>
  <si>
    <t>儿科医师</t>
  </si>
  <si>
    <t>本科及以上(学士学位及以上）</t>
  </si>
  <si>
    <t>本科：临床医学
研究生：儿科学</t>
  </si>
  <si>
    <t>具有执业医师及以上资格</t>
  </si>
  <si>
    <t>1991年5月9日以后出生</t>
  </si>
  <si>
    <t>结构化面试</t>
  </si>
  <si>
    <t>本科：护理学
研究生：护理学、护理</t>
  </si>
  <si>
    <t>具有护士及以上资格</t>
  </si>
  <si>
    <t>眼视光技师</t>
  </si>
  <si>
    <t>本科：眼视光学
研究生：眼科学</t>
  </si>
  <si>
    <t>康复治疗技师</t>
  </si>
  <si>
    <t>本科：针灸推拿学、康复治疗学
研究生：康复医学与理疗学</t>
  </si>
  <si>
    <t>具有康复治疗师及以上资格</t>
  </si>
  <si>
    <t>1986年5月9日以后出生</t>
  </si>
  <si>
    <t>富顺县中医医院</t>
  </si>
  <si>
    <t>口腔医师</t>
  </si>
  <si>
    <t>大专：口腔医学
本科：口腔医学
研究生：口腔医学、临床医学类</t>
  </si>
  <si>
    <t>具有执业医师及以上资格，并注册为口腔专业</t>
  </si>
  <si>
    <t>妇产科医师</t>
  </si>
  <si>
    <t>大专：临床医学
本科：临床医学
研究生：临床医学类</t>
  </si>
  <si>
    <t>具有执业医师及以上资格，并注册为妇产专业</t>
  </si>
  <si>
    <t>介入科
医师</t>
  </si>
  <si>
    <t>本科：临床医学
研究生：临床医学类</t>
  </si>
  <si>
    <t>富顺县晨光医院</t>
  </si>
  <si>
    <t>泌尿外科医师</t>
  </si>
  <si>
    <t>普外医师</t>
  </si>
  <si>
    <t>烧伤整形医师</t>
  </si>
  <si>
    <t>超声诊断医师</t>
  </si>
  <si>
    <t>本科：临床医学、医学影像学
研究生：临床医学类、影像医学与核医学</t>
  </si>
  <si>
    <t>放射诊断医师</t>
  </si>
  <si>
    <t>皮肤性病医师</t>
  </si>
  <si>
    <t>本科：临床医学、中西医临床医学
研究生：临床医学、中西医临床医学</t>
  </si>
  <si>
    <t>疼痛康复医师</t>
  </si>
  <si>
    <t>具有执业医师及以上资格，并注册为疼痛康复专业</t>
  </si>
  <si>
    <t>急诊医师</t>
  </si>
  <si>
    <t>肝胆外科医师</t>
  </si>
  <si>
    <t>临床医学类</t>
  </si>
  <si>
    <t>口腔医学类</t>
  </si>
  <si>
    <t>具有执业医师及以上资格，并注册为妇产科专业</t>
  </si>
  <si>
    <t>具有执业医师及以上资格，并注册为儿科专业</t>
  </si>
  <si>
    <t>医教科工作人员</t>
  </si>
  <si>
    <t>中医医师</t>
  </si>
  <si>
    <t>本科：中西医临床医学                     研究生：中西医临床医学类</t>
  </si>
  <si>
    <t>具有主治医师及以上资格，并注册为中医内科学专业</t>
  </si>
  <si>
    <t>1981年5月9日以后出生</t>
  </si>
  <si>
    <t>眼耳鼻咽喉科医师</t>
  </si>
  <si>
    <t>具有主治医师及以上资格，并注册为眼耳鼻咽喉专业</t>
  </si>
  <si>
    <t>富顺县精神病医院</t>
  </si>
  <si>
    <t>大专：医学影像技术   
本科：医学影像学        
研究生：影像医学与核医学</t>
  </si>
  <si>
    <t>药师</t>
  </si>
  <si>
    <t>本科：药学
研究生：药学</t>
  </si>
  <si>
    <t>具有药师及以上资格</t>
  </si>
  <si>
    <t>富世街道社区卫生服务中心</t>
  </si>
  <si>
    <t>医务人员</t>
  </si>
  <si>
    <t>大专：口腔医学
本科：口腔医学
研究生：口腔医学类</t>
  </si>
  <si>
    <t>妇产科医生</t>
  </si>
  <si>
    <t>本科：临床医学
研究生：临床医学、妇产科学</t>
  </si>
  <si>
    <t>具有主治医师及以上资格，并注册为妇产科专业</t>
  </si>
  <si>
    <t>影像医师</t>
  </si>
  <si>
    <t>大专：医学影像技术、临床医学
本科：医学影像学、临床医学
研究生：医学影像学、临床医学类</t>
  </si>
  <si>
    <t>具有执业助理医生及以上资格，并注册为医学影像专业</t>
  </si>
  <si>
    <t>内科医师</t>
  </si>
  <si>
    <t>具有执业医师及以上资格，并注册为内科专业</t>
  </si>
  <si>
    <t>富顺县东湖街道社区卫生服务中心</t>
  </si>
  <si>
    <t>口腔医生</t>
  </si>
  <si>
    <t>本科：口腔医学
研究生：口腔医学类</t>
  </si>
  <si>
    <t>富顺县邓井关街道社区卫生服务中心</t>
  </si>
  <si>
    <t>医生</t>
  </si>
  <si>
    <t>具有主治医师及以上资格</t>
  </si>
  <si>
    <t>富顺县代寺镇中心卫生院</t>
  </si>
  <si>
    <t>五官科医师</t>
  </si>
  <si>
    <t>具有执业助理医师及以上资格，并注册为眼耳鼻咽喉专业</t>
  </si>
  <si>
    <t>中医科医师</t>
  </si>
  <si>
    <t>大专：中医学、中西医结合
本科：中医学、中西医临床医学
研究生：中医学、中西医结合</t>
  </si>
  <si>
    <t>具有执业助理医师及以上资格</t>
  </si>
  <si>
    <t>大专：护理、护理学
本科：护理学
研究生：护理学</t>
  </si>
  <si>
    <t>大专：护理、护理学
本科：护理、护理学
研究生：护理学</t>
  </si>
  <si>
    <t>临床医师</t>
  </si>
  <si>
    <t>大专：医学影像技术
本科：医学影像学
研究生：影像医学与核医学</t>
  </si>
  <si>
    <t>中西医结合医师</t>
  </si>
  <si>
    <t>大专：中西医结合
本科：中西医临床医学
研究生：中西医结合类</t>
  </si>
  <si>
    <t>富顺县赵化镇中心卫生院</t>
  </si>
  <si>
    <t>放射科工作人员</t>
  </si>
  <si>
    <t>具有放射医学技术初级及以上资格</t>
  </si>
  <si>
    <t>药剂士</t>
  </si>
  <si>
    <t>大专：药学
本科：药学
研究生：药学</t>
  </si>
  <si>
    <t>具有药士及以上资格</t>
  </si>
  <si>
    <t>富顺县怀德镇中心卫生院</t>
  </si>
  <si>
    <t>中药士</t>
  </si>
  <si>
    <t>大专：中药
本科：中药学
研究生：中药学</t>
  </si>
  <si>
    <t>具有中药士及以上资格</t>
  </si>
  <si>
    <t>康复技士</t>
  </si>
  <si>
    <t>本科：康复治疗学
研究生：康复医学与理疗学</t>
  </si>
  <si>
    <t>具有康复技士及以上资格</t>
  </si>
  <si>
    <t>富顺县永年镇中心卫生院</t>
  </si>
  <si>
    <t>大专：护理、护理学          
本科：护理学
研究生：护理学、护理</t>
  </si>
  <si>
    <t>中医科医生</t>
  </si>
  <si>
    <t>大专：中医学、中西医结合
本科：中西医临床医学、中医学 
研究生：中西医结合类、中医学类</t>
  </si>
  <si>
    <t>具有执业助理医师及以上资格，并注册为口腔专业</t>
  </si>
  <si>
    <t>富顺县板桥镇中心卫生院</t>
  </si>
  <si>
    <t>放射医生</t>
  </si>
  <si>
    <t>具有执业助理医师及以上资格，并注册为医学影像和放射治疗专业</t>
  </si>
  <si>
    <t>外科医生</t>
  </si>
  <si>
    <t>大专：护理、护理学
本科：护理学
研究生：护理学、护理</t>
  </si>
  <si>
    <t>富顺县琵琶镇卫生院</t>
  </si>
  <si>
    <t>中药师</t>
  </si>
  <si>
    <t>本科：中药学
研究生：中药学</t>
  </si>
  <si>
    <t>具有中药师及以上资格</t>
  </si>
  <si>
    <t>富顺县骑龙镇卫生院</t>
  </si>
  <si>
    <t>富顺县龙万乡卫生院</t>
  </si>
  <si>
    <t>大专：护理、护理学               本科：护理学
研究生：护理学</t>
  </si>
  <si>
    <t>放射影像诊断医生</t>
  </si>
  <si>
    <t>富顺县古佛镇卫生院</t>
  </si>
  <si>
    <t>检验士</t>
  </si>
  <si>
    <t>大专：医学检验技术
本科：医学检验
研究生：临床检验诊断学</t>
  </si>
  <si>
    <t>具有检验士及以上资格</t>
  </si>
  <si>
    <t>富顺县安溪镇卫生院</t>
  </si>
  <si>
    <t>本科：临床医学
研究生：临床医学</t>
  </si>
  <si>
    <t>富顺县飞龙镇卫生院</t>
  </si>
  <si>
    <t>大专：医学检验技术
本科：医学检验技术、医学检验
研究生：临床检验诊断学</t>
  </si>
  <si>
    <t>富顺县李桥镇卫生院</t>
  </si>
  <si>
    <t>大专：康复治疗技术          
本科：康复治疗学
研究生：康复医学与理疗学</t>
  </si>
  <si>
    <t>大专：药学                  
本科：药学
研究生：药学</t>
  </si>
  <si>
    <t>富顺县福善镇卫生院</t>
  </si>
  <si>
    <t>富顺县长滩镇卫生院</t>
  </si>
  <si>
    <t>具有护师及以上资格</t>
  </si>
  <si>
    <t>大专：中医学、针灸推拿、康复治疗技术
本科：康复治疗学、中医学、针灸推拿学
研究生：中西医结合类、康复医学与理疗学、中医学类</t>
  </si>
  <si>
    <t>具有康复医学治疗技术士及以上资格</t>
  </si>
  <si>
    <t>富顺县兜山镇卫生院</t>
  </si>
  <si>
    <t xml:space="preserve">             2022年上半年荣县事业单位公开考试聘用工作人员岗位一览表</t>
  </si>
  <si>
    <t>主管  
部门</t>
  </si>
  <si>
    <t>招聘
单位</t>
  </si>
  <si>
    <t>单位  
代码</t>
  </si>
  <si>
    <t>岗位  
代码</t>
  </si>
  <si>
    <t>职称或职业资格</t>
  </si>
  <si>
    <t>荣县卫生健康局</t>
  </si>
  <si>
    <t>荣县人民医院</t>
  </si>
  <si>
    <t>本科及以上
（学士学位及以上）</t>
  </si>
  <si>
    <t>具备执业医师及以上资格</t>
  </si>
  <si>
    <t>1986年5月9日以后出生，取得中级及以上专业技术职务资格的为1981年5月9日以后出生</t>
  </si>
  <si>
    <t>本科：临床医学
研究生：急诊医学</t>
  </si>
  <si>
    <t>影像技术</t>
  </si>
  <si>
    <t xml:space="preserve">本科：医学影像技术
研究生：影像医学与核医学
</t>
  </si>
  <si>
    <t>具备影像技师及以上资格</t>
  </si>
  <si>
    <t>护士</t>
  </si>
  <si>
    <t>本科：护理、护理学
研究生：护理、护理学</t>
  </si>
  <si>
    <t>具备护士及以上资格</t>
  </si>
  <si>
    <t>1991年5月9日以后出生，取得中级及以上专业技术职务资格的为1986年5月9日以后出生</t>
  </si>
  <si>
    <t>荣县中医医院</t>
  </si>
  <si>
    <t>中西医临床医师</t>
  </si>
  <si>
    <t>本科：中西医临床医学
研究生：中西医结合临床</t>
  </si>
  <si>
    <t>中医临床医师</t>
  </si>
  <si>
    <t>本科：中医学
研究生：中医诊断学、中医内科学、中医外科学、中医骨伤科学、中医儿科学、中医妇科学、中医五官科学</t>
  </si>
  <si>
    <t>本科：临床医学
研究生：内科学、外科学、眼科学、老年医学、肿瘤学、急诊医学、皮肤病与性病学、妇产科学、耳鼻咽喉科学、麻醉学</t>
  </si>
  <si>
    <t>医学影像诊断医师</t>
  </si>
  <si>
    <t>大专：临床医学                                             本科：医学影像学、临床医学
研究生：影像医学与核医学、临床医学类</t>
  </si>
  <si>
    <t>大专：临床医学                                           本科：临床医学
研究生：儿科学</t>
  </si>
  <si>
    <t>具备中药师及以上资格</t>
  </si>
  <si>
    <t>荣县妇幼保健院</t>
  </si>
  <si>
    <t>本科：临床医学
研究生：内科学、妇产科学、眼科学、病理学与病理生理学</t>
  </si>
  <si>
    <t>荣县精神病医院</t>
  </si>
  <si>
    <t>医学检验</t>
  </si>
  <si>
    <t>本科：医学检验、医学检验技术                      研究生：临床检验诊断学</t>
  </si>
  <si>
    <t>具备检验技师及以上资格（2021年及以后的毕业生除外）</t>
  </si>
  <si>
    <t>荣县旭阳中心卫生院</t>
  </si>
  <si>
    <t>大专：中医学        本科：中医学        研究生：中医诊断学、中医内科学</t>
  </si>
  <si>
    <t>具备执业助理医师及以上资格（2021年及以后的毕业生除外）</t>
  </si>
  <si>
    <t>药学</t>
  </si>
  <si>
    <t>大专：药学          本科：药学          研究生：药学类</t>
  </si>
  <si>
    <t>具备药士及以上资格</t>
  </si>
  <si>
    <t>荣县双石中心卫生院</t>
  </si>
  <si>
    <t>中专：药剂
大专：药学
本科：药学
研究生：药学类</t>
  </si>
  <si>
    <t>荣县长山中心卫生院</t>
  </si>
  <si>
    <t>大专：临床医学      本科：临床医学        研究生：内科学、外科学、儿科学</t>
  </si>
  <si>
    <t>大专：康复治疗技术   本科：康复治疗学    研究生：康复医学与理疗学、针灸推拿学</t>
  </si>
  <si>
    <t>具备康复医学治疗技术士及以上资格</t>
  </si>
  <si>
    <t>荣县新桥中心卫生院</t>
  </si>
  <si>
    <t>药学A</t>
  </si>
  <si>
    <t>本科：药学               研究生：药学类</t>
  </si>
  <si>
    <t>药学B</t>
  </si>
  <si>
    <t>大专：药学
本科：药学               研究生：药学类</t>
  </si>
  <si>
    <t>荣县双古中心卫生院</t>
  </si>
  <si>
    <t>荣县高山中心卫生院</t>
  </si>
  <si>
    <t>中专：医学影像技术
大专：医学影像技术   本科：医学影像学、医学影像技术
研究生：影像医学与核医学</t>
  </si>
  <si>
    <t>具备执业助理医师及以上资格</t>
  </si>
  <si>
    <t>荣县乐德中心卫生院</t>
  </si>
  <si>
    <t>大专：医学检验技术      本科：医学检验、医学检验技术
研究生：临床检验诊断学</t>
  </si>
  <si>
    <t>具备检验士及以上资格</t>
  </si>
  <si>
    <t>荣县留佳中心卫生院</t>
  </si>
  <si>
    <t>中专：社区医学、西医士、医疗
大专：临床医学
本科：临床医学
研究生：临床医学类</t>
  </si>
  <si>
    <t>荣县东佳镇卫生院</t>
  </si>
  <si>
    <t>大专：中医学                
本科：中医学
研究生：中医学类</t>
  </si>
  <si>
    <t>荣县正紫镇卫生院</t>
  </si>
  <si>
    <t>荣县观山镇卫生院</t>
  </si>
  <si>
    <t>大专：临床医学      本科：临床医学      研究生：内科学、外科学、眼科学、老年医学、肿瘤学、急诊医学、皮肤病与性病学、妇产科学、耳鼻咽喉科学、麻醉学</t>
  </si>
  <si>
    <t>荣县东兴镇卫生院</t>
  </si>
  <si>
    <t>大专：临床医学
本科：临床医学
研究生：内科学、外科学、妇产科学、儿科学</t>
  </si>
  <si>
    <t>荣县来牟镇卫生院</t>
  </si>
  <si>
    <t>中专：医学检验技术              大专：医学检验技术              本科：医学检验
研究生：临床检验诊断学</t>
  </si>
  <si>
    <t>荣县河口镇卫生院</t>
  </si>
  <si>
    <t>荣县铁厂镇卫生院</t>
  </si>
  <si>
    <t xml:space="preserve">中专：中医  
大专：中医学
本科：中医学
研究生：中医学类       </t>
  </si>
  <si>
    <t>荣县卫生健康局下属事业单位</t>
  </si>
  <si>
    <t>护士A</t>
  </si>
  <si>
    <t>大专：护理、护理学
本科：护理、护理学
研究生：护理、护理学</t>
  </si>
  <si>
    <t>荣县长山中心卫生院、荣县乐德中心卫生院、荣县东兴镇卫生院各2名，荣县旭阳中心卫生院、荣县双古中心卫生院各1名</t>
  </si>
  <si>
    <t>护士B</t>
  </si>
  <si>
    <t xml:space="preserve">中专：护理      
大专：护理、护理学       本科：护理、护理学 
研究生：护理、护理学 </t>
  </si>
  <si>
    <t>荣县新桥中心卫生院2名，荣县留佳中心卫生院、荣县河口镇卫生院、荣县正紫镇卫生院各1名</t>
  </si>
  <si>
    <t>2022年上半年自贡市沿滩区事业单位公开考试聘用工作人员岗位一览表</t>
  </si>
  <si>
    <t>单位    代码</t>
  </si>
  <si>
    <t>考试
科目</t>
  </si>
  <si>
    <t>岗位
名称</t>
  </si>
  <si>
    <t>职称（职业）证书</t>
  </si>
  <si>
    <t>沿滩区卫生健康局</t>
  </si>
  <si>
    <t>沿滩区人民医院</t>
  </si>
  <si>
    <t>临床医生</t>
  </si>
  <si>
    <t>大专及以上学历</t>
  </si>
  <si>
    <t>大专：临床医学、中西医结合
本科：临床医学、中西医临床医学
研究生：临床医学类、中西医结合类</t>
  </si>
  <si>
    <t>取得执业医师资格</t>
  </si>
  <si>
    <t>临床护士</t>
  </si>
  <si>
    <t>大专：护理类
本科：护理学
研究生：护理学</t>
  </si>
  <si>
    <t>取得执业护士资格</t>
  </si>
  <si>
    <t>大专：口腔医学
本科：口腔医学类
研究生：口腔医学类</t>
  </si>
  <si>
    <t>取得执业助理医师及以上资格</t>
  </si>
  <si>
    <t>大专：麻醉学
本科：麻醉学
研究生：麻醉学</t>
  </si>
  <si>
    <t>沿滩区妇幼保健院</t>
  </si>
  <si>
    <t>助产士</t>
  </si>
  <si>
    <t>取得执业护士资格且具备助产资格</t>
  </si>
  <si>
    <t>康复师</t>
  </si>
  <si>
    <t>本科及以上学历</t>
  </si>
  <si>
    <t>本科：康复治疗学
研究生：康复医学与理疗学、针灸推拿学</t>
  </si>
  <si>
    <t>取得康复医学治疗技术技师及以上职称</t>
  </si>
  <si>
    <t>中医师</t>
  </si>
  <si>
    <t>大专：中医学
本科：中医学
研究生：中医临床基础、中医妇科学</t>
  </si>
  <si>
    <t>取得中医执业医师资格</t>
  </si>
  <si>
    <t>邓关街道社区卫生服务中心</t>
  </si>
  <si>
    <t>临床中西医结合医生</t>
  </si>
  <si>
    <t>大专：中西医结合
本科：中西医临床医学                研究生：中西医结合类</t>
  </si>
  <si>
    <t>取得中西医结合执业助理医师及以上资格</t>
  </si>
  <si>
    <t>临床中医医生</t>
  </si>
  <si>
    <t>大专：中医学
本科：中医学
研究生：中医学类</t>
  </si>
  <si>
    <t>取得中医执业助理医师及以上资格</t>
  </si>
  <si>
    <t>永安镇中心卫生院</t>
  </si>
  <si>
    <t>取得医学检验技士及以上资格</t>
  </si>
  <si>
    <t>医学影像</t>
  </si>
  <si>
    <t>大专：医学影像技术、放射治疗技术
本科：医学影像学、放射医学
研究生：放射医学、影像医学与核医学</t>
  </si>
  <si>
    <t>取得放射技士及以上资格</t>
  </si>
  <si>
    <t>瓦市镇中心卫生院</t>
  </si>
  <si>
    <t>临床口腔医生</t>
  </si>
  <si>
    <t>不限</t>
  </si>
  <si>
    <t>取得执业医师资格（执业注册范围：口腔专业）</t>
  </si>
  <si>
    <t>仙市镇卫生院</t>
  </si>
  <si>
    <t>临床麻醉医生</t>
  </si>
  <si>
    <t>取得执业助理医师及以上资格（执业注册范围：麻醉专业）</t>
  </si>
  <si>
    <t>附件：</t>
  </si>
  <si>
    <t>大安区2022年上半年事业单位公开考试聘用工作人员岗位一览表</t>
  </si>
  <si>
    <t>主管  部门</t>
  </si>
  <si>
    <t>招聘  单位</t>
  </si>
  <si>
    <t>单位  代码</t>
  </si>
  <si>
    <t>岗位  代码</t>
  </si>
  <si>
    <t>岗位类别</t>
  </si>
  <si>
    <t>学历
（学位）</t>
  </si>
  <si>
    <t>大安区卫生健康局</t>
  </si>
  <si>
    <t>大安区人民医院</t>
  </si>
  <si>
    <t>研究生：护理学、护理                                     本科：护理学                                           大专：护理类</t>
  </si>
  <si>
    <t>护士及以上</t>
  </si>
  <si>
    <t>放射医师</t>
  </si>
  <si>
    <t>研究生：放射医学、影像医学与核医学
本科：医学影像学、放射医学
大专：医学影像技术、放射治疗技术</t>
  </si>
  <si>
    <t>执业医师及以上</t>
  </si>
  <si>
    <t>放射技师</t>
  </si>
  <si>
    <t>技师及以上</t>
  </si>
  <si>
    <t>医教人员</t>
  </si>
  <si>
    <t>研究生：临床医学类
本科：临床医学
大专：临床医学</t>
  </si>
  <si>
    <t>超声医师</t>
  </si>
  <si>
    <t>研究生：影像医学与核医学
本科：医学影像学
大专：医学影像技术</t>
  </si>
  <si>
    <t>外科医师A</t>
  </si>
  <si>
    <t>研究生：外科学 
本科：临床医学
大专：临床医学</t>
  </si>
  <si>
    <t>执业范围：外科</t>
  </si>
  <si>
    <t>外科医师B</t>
  </si>
  <si>
    <t>执业助理医师及以上</t>
  </si>
  <si>
    <t>区招乡用（牛佛中心卫生院），需在牛佛中心卫生院至少服务5年</t>
  </si>
  <si>
    <t>内科医师A</t>
  </si>
  <si>
    <t>研究生：内科学 
本科：临床医学
大专：临床医学</t>
  </si>
  <si>
    <t>执业范围：内科</t>
  </si>
  <si>
    <t>内科医师B</t>
  </si>
  <si>
    <t>大安区妇幼保健院</t>
  </si>
  <si>
    <t>本科及以上（学士学位及以上）</t>
  </si>
  <si>
    <t>研究生：妇产科学
本科：临床医学</t>
  </si>
  <si>
    <t>执业范围：妇产科</t>
  </si>
  <si>
    <t>研究生：临床检验诊断学
本科：医学检验</t>
  </si>
  <si>
    <t>技士及以上</t>
  </si>
  <si>
    <t>影像科医师</t>
  </si>
  <si>
    <t>研究生：放射医学、影像医学与核医学
本科：医学影像学</t>
  </si>
  <si>
    <t>研究生：护理学
本科：护理学</t>
  </si>
  <si>
    <t>外科医师</t>
  </si>
  <si>
    <t>研究生：外科学、 
本科：临床医学
大专：临床医学</t>
  </si>
  <si>
    <t>执业范围为：外科</t>
  </si>
  <si>
    <t>麻醉医师</t>
  </si>
  <si>
    <t>研究生：麻醉学                                     本科：麻醉学                                           大专：麻醉学</t>
  </si>
  <si>
    <t>区招乡用（何市中心卫生院），需在何市中心卫生院至少服务5年</t>
  </si>
  <si>
    <t>区招乡用（何市中心卫生院1人、牛佛中心卫生院1人），需在何市中心卫生院或牛佛中心卫生院至少服务5年</t>
  </si>
  <si>
    <t>大安区大安街社区卫生服务中心</t>
  </si>
  <si>
    <t>中医临床</t>
  </si>
  <si>
    <t>研究生：中医学类
本科：中医学
大专：中医学</t>
  </si>
  <si>
    <t>基层医疗卫生单位</t>
  </si>
  <si>
    <t>牛佛中心卫生院2人、大山铺中心卫生院1人</t>
  </si>
  <si>
    <t>公卫医师</t>
  </si>
  <si>
    <t>研究生：公共卫生与预防医学类
本科：预防医学
大专：预防医学</t>
  </si>
  <si>
    <t>牛佛中心卫生院1人、何市中心卫生院1人</t>
  </si>
  <si>
    <t>研究生：临床检验诊断学
本科：医学检验、医学检验技术
大专：医学检验技术</t>
  </si>
  <si>
    <t>牛佛中心卫生院1人</t>
  </si>
  <si>
    <t>中药</t>
  </si>
  <si>
    <t>研究生：中药学                                     本科：中药学                                           大专：中药</t>
  </si>
  <si>
    <t>士及以上</t>
  </si>
  <si>
    <t>何市中心卫生院1人</t>
  </si>
  <si>
    <t>何市中心卫生院1人、和平街社区卫生服务中心1人</t>
  </si>
  <si>
    <t>研究生：口腔医学类
本科：口腔医学类
大专：口腔医学</t>
  </si>
  <si>
    <t>新民镇卫生院1人</t>
  </si>
  <si>
    <t>中西医结合医生</t>
  </si>
  <si>
    <t>研究生：中西医结合类
本科：中西医临床医学
大专：中西医结合</t>
  </si>
  <si>
    <t>研究生：护理、护理学
本科：护理学
大专：护理类</t>
  </si>
  <si>
    <t>团结镇卫生院1人</t>
  </si>
  <si>
    <t>研究生：药剂学
本科：药学
大专：药学</t>
  </si>
  <si>
    <t>团结镇卫生院1人、回龙镇卫生院1人</t>
  </si>
  <si>
    <t>2022年上半年自贡市贡井区事业单位公开考试聘用工作人员岗位一览表</t>
  </si>
  <si>
    <t>岗位     代码</t>
  </si>
  <si>
    <t>备
注</t>
  </si>
  <si>
    <t>职称或职业
资格</t>
  </si>
  <si>
    <t>区卫生健康局</t>
  </si>
  <si>
    <t>自贡市贡井区中医医院</t>
  </si>
  <si>
    <t>研究生：公共卫生与预防医学类
本科：预防医学
大专：临床医学</t>
  </si>
  <si>
    <t>具有医师执业证书（公共卫生方向）</t>
  </si>
  <si>
    <t>1986年5月9日以后出生；具有中级及以上资格证书的年龄可放宽到1981年5月9日以后出生</t>
  </si>
  <si>
    <t>研究生：放射医学、影像医学与核医学     
本科：医学影像技术、临床医学 
大专：临床医学、医学影像技术</t>
  </si>
  <si>
    <t>具有医师执业证书(放射方向）</t>
  </si>
  <si>
    <t>研究生：麻醉学
本科：临床医学、麻醉学
大专：临床医学</t>
  </si>
  <si>
    <t>具有医师执业证书（麻醉方向）</t>
  </si>
  <si>
    <t>临床药师</t>
  </si>
  <si>
    <t>本科及以上，学士学位及以上</t>
  </si>
  <si>
    <t>研究生：药学
本科：临床药学、药学</t>
  </si>
  <si>
    <t>具有临床药师规培合格证或药师及以上资格证书</t>
  </si>
  <si>
    <t>该岗位编制为自贡市贡井区中医医院所属，纳入贡井区医共体事业编制“周转池”管理，人员由贡井区医共体统筹安排管理</t>
  </si>
  <si>
    <t>研究生：影像医学与核医学   
本科：医学影像技术、临床医学
大专：临床医学、医学影像技术</t>
  </si>
  <si>
    <t>具有医师执业证书(B超方向）</t>
  </si>
  <si>
    <t>影像技师</t>
  </si>
  <si>
    <t>研究生：影像医学与核医学
本科：医学影像技术、临床医学
大专：临床医学、医学影像技术</t>
  </si>
  <si>
    <t>具有放射医学技术士及以上资格证书（从事超声工作）</t>
  </si>
  <si>
    <t>研究生：儿科学
本科：临床医学
大专：临床医学</t>
  </si>
  <si>
    <t>具有医师执业证书（注册为儿科）</t>
  </si>
  <si>
    <t>全科医师</t>
  </si>
  <si>
    <t>研究生：临床医学
本科：临床医学
大专：临床医学</t>
  </si>
  <si>
    <t>具有医师执业证书（注册为全科）</t>
  </si>
  <si>
    <t>耳鼻喉医师</t>
  </si>
  <si>
    <t>研究生：内科学、外科学、耳鼻咽喉科学
本科：临床医学
大专：临床医学</t>
  </si>
  <si>
    <t>具有医师执业证书（注册为耳鼻喉科）</t>
  </si>
  <si>
    <t>眼科医师</t>
  </si>
  <si>
    <t>研究生：眼科学
本科：临床医学
大专：临床医学</t>
  </si>
  <si>
    <t>具有医师执业证书（注册为眼科）</t>
  </si>
  <si>
    <t>妇科医师</t>
  </si>
  <si>
    <t>研究生：妇产科学、中医妇科学、 中西医结合临床、临床医学   
本科：临床医学、中医学、中西医临床医学
大专：临床医学</t>
  </si>
  <si>
    <t>具有医师执业证书（注册为妇科）</t>
  </si>
  <si>
    <t>研究生：中医诊断学、中医内科学                           本科：中医学
大专：中医学</t>
  </si>
  <si>
    <t>具有医师执业证书（内科方向）</t>
  </si>
  <si>
    <t>自贡市贡井区妇幼保健院</t>
  </si>
  <si>
    <t>研究生：护理学
本科：护理学
大专：护理</t>
  </si>
  <si>
    <t>具有护士执业证书</t>
  </si>
  <si>
    <t>研究生：妇产科学
本科：临床医学
大专：临床医学</t>
  </si>
  <si>
    <t>具有医师执业证书（注册为妇产科）</t>
  </si>
  <si>
    <t>研究生：中西医结合类
本科：中西医临床医学
大专：中医学、中西医结合</t>
  </si>
  <si>
    <t>具有医师执业证书（执业范围为中医或中西医结合）</t>
  </si>
  <si>
    <t>自贡市贡井区成佳中心卫生院</t>
  </si>
  <si>
    <t>具有助理医师执业证书</t>
  </si>
  <si>
    <t>自贡市贡井区龙潭中心卫生院</t>
  </si>
  <si>
    <t>研究生：口腔医学类
本科：口腔医学
大专：口腔医学</t>
  </si>
  <si>
    <t>具有助理医师执业证书（口腔方向）</t>
  </si>
  <si>
    <t>研究生：中医学类、中西医结合类
本科：中医学、中西医临床医学
大专：中医学、中西医结合</t>
  </si>
  <si>
    <t>具有助理医师执业证书（执业范围为中医或中西医结合）</t>
  </si>
  <si>
    <t>自贡市贡井区五宝中心卫生院</t>
  </si>
  <si>
    <t>研究生：中西医结合类
本科：中医学、中西医临床医学、中西医结合</t>
  </si>
  <si>
    <t>自贡市贡井区建设镇卫生院</t>
  </si>
  <si>
    <t>研究生：临床检验诊断学
本科：医学检验技术
大专：医学检验技术</t>
  </si>
  <si>
    <t>具有检验士及以上资格证书</t>
  </si>
  <si>
    <t>自贡市贡井区艾叶镇卫生院</t>
  </si>
  <si>
    <t>研究生：中药学、药学类
本科：药学、中药学
大专：药学、中药学</t>
  </si>
  <si>
    <t>具有药士及以上资格证书</t>
  </si>
  <si>
    <t>自贡市贡井区筱溪街道社区卫生服务中心</t>
  </si>
  <si>
    <t>影像医师（放射）</t>
  </si>
  <si>
    <t>研究生：放射医学、影像医学与核医学     
本科：临床医学、医学影像技术</t>
  </si>
  <si>
    <t>研究生：中西学
本科：中医学</t>
  </si>
  <si>
    <t>具有医师执业证书（执业范围为中医）</t>
  </si>
  <si>
    <t>研究生：中西医结合类
本科：中西医临床医学</t>
  </si>
  <si>
    <t>具有医师执业证书（执业范围为中西医结合）</t>
  </si>
  <si>
    <t>医师</t>
  </si>
  <si>
    <t>研究生：临床医学类
本科：临床医学</t>
  </si>
  <si>
    <t>具有医师执业证书</t>
  </si>
  <si>
    <t>自贡市贡井区长土街道社区卫生服务中心</t>
  </si>
  <si>
    <t>自贡市贡井区贡井街道社区卫生服务中心</t>
  </si>
  <si>
    <t>2022年上半年自流井区事业单位公开考试聘用工作人员岗位一览表</t>
  </si>
  <si>
    <t>岗位代码</t>
  </si>
  <si>
    <t>自贡市自流井区卫生健康局</t>
  </si>
  <si>
    <t>自贡市自流井区人民医院</t>
  </si>
  <si>
    <t>内科医生</t>
  </si>
  <si>
    <t>本科：临床医学；
研究生：内科学</t>
  </si>
  <si>
    <t>具有执业医师资格证书
执业范围：内科专业</t>
  </si>
  <si>
    <t>1986年5月9日以后出生，取得中级及以上专业技术资格的可放宽到1981年5月9日后出生。</t>
  </si>
  <si>
    <t>普外科医生</t>
  </si>
  <si>
    <t>本科：临床医学；
研究生：外科学</t>
  </si>
  <si>
    <t>具有执业医师资格证书
执业范围：外科专业</t>
  </si>
  <si>
    <t>骨科医生</t>
  </si>
  <si>
    <t>具有执业医师资格证书
执业范围：骨科专业</t>
  </si>
  <si>
    <t>儿科医生</t>
  </si>
  <si>
    <t>本科：临床医学；
研究生：儿科学</t>
  </si>
  <si>
    <t>具有执业医师资格证书
执业范围：儿科专业</t>
  </si>
  <si>
    <t>康复科医生</t>
  </si>
  <si>
    <t>本科：中医学、中西医临床医学、针灸推拿学；
研究生：中医骨伤科学、针灸推拿学、中西医结合临床</t>
  </si>
  <si>
    <t>具有执业医师资格证书
执业范围：中西医结合专业</t>
  </si>
  <si>
    <t>口腔科医生</t>
  </si>
  <si>
    <t>本科：口腔医学；
研究生：口腔基础医学、口腔临床医学</t>
  </si>
  <si>
    <t>具有执业医师资格证书，执业范围：口腔专业</t>
  </si>
  <si>
    <t>医学影像学医生</t>
  </si>
  <si>
    <t>本科：临床医学、医学影像学、放射医学；
研究生：影像医学与核医学</t>
  </si>
  <si>
    <t>具有执业医师资格证书，执业范围：医学影像专业</t>
  </si>
  <si>
    <t>麻醉科医生</t>
  </si>
  <si>
    <t>本科：临床医学、麻醉学；
研究生：麻醉学</t>
  </si>
  <si>
    <t>具有执业医师资格证书，
执业范围：麻醉专业</t>
  </si>
  <si>
    <t>自贡市自流井区中医院</t>
  </si>
  <si>
    <t>本科：护理、护理学；
研究生：护理学</t>
  </si>
  <si>
    <t>具有护士执业资格</t>
  </si>
  <si>
    <t>本科：针灸推拿学；
研究生：康复医学与理疗学</t>
  </si>
  <si>
    <t>自贡市自流井区郭街社区卫生服务中心</t>
  </si>
  <si>
    <t>大专：临床医学；          本科：临床医学；
研究生：内科学</t>
  </si>
  <si>
    <t>具有执业医师资格，执业范围：为内科专业。</t>
  </si>
  <si>
    <t>自贡市自流井区妇幼保健计划生育服务中心</t>
  </si>
  <si>
    <t>本科：临床医学；
研究生：妇产科学</t>
  </si>
  <si>
    <t>具有执业医师资格证书，执业范围：妇产科专业</t>
  </si>
  <si>
    <t>本科：临床医学、医学影像学；
研究生：影像医学与核医学</t>
  </si>
  <si>
    <t>具有执业医师资格证书，
执业范围：医学影像专业</t>
  </si>
  <si>
    <t>自贡市自流井区东街社区卫生服务中心</t>
  </si>
  <si>
    <t>大专：临床医学；
本科：临床医学；             研究生：临床医学</t>
  </si>
  <si>
    <t>助理医师及以上执业资格</t>
  </si>
  <si>
    <t>大专：护理、护理学；
本科：护理、护理学；
研究生：护理学</t>
  </si>
  <si>
    <t>自贡市自流井区五星街社区卫生服务中心</t>
  </si>
  <si>
    <t>大专：中西医结合；
本科：中西医临床医学；
研究生：中西医结合临床</t>
  </si>
  <si>
    <t>具备执业（助理）医师资格</t>
  </si>
  <si>
    <t>大专：临床医学；
本科：临床医学；
研究生：内科学</t>
  </si>
  <si>
    <t>专科：药学；
本科：药学；
研究生：药剂学</t>
  </si>
  <si>
    <t>取得药士及以上职称资格</t>
  </si>
  <si>
    <t xml:space="preserve">
专科：护理、护理学；
本科：护理、护理学；            
研究生：护理学</t>
  </si>
  <si>
    <t>具备护士执业资格</t>
  </si>
  <si>
    <t>康复理疗</t>
  </si>
  <si>
    <t>专科：康复治疗技术；
本科：康复治疗学；
研究生：康复医学与理疗学</t>
  </si>
  <si>
    <t>具备康复理疗技士及以上职称</t>
  </si>
  <si>
    <t>自贡市自流井区仲权镇中心卫生院</t>
  </si>
  <si>
    <t>专科：医学检验技术；
本科：医学检验；
研究生：临床检验诊断学</t>
  </si>
  <si>
    <t>取得初级及以上职称资格</t>
  </si>
  <si>
    <t>专科：医学影像技术；
本科：医学影像学；
研究生：影像学与核医学</t>
  </si>
  <si>
    <t>自贡市自流井区荣边镇卫生院</t>
  </si>
  <si>
    <t>大专：临床医学、中西医结合；
本科：临床医学、中西医临床医学；
研究生：内科学、中西医结合临床</t>
  </si>
  <si>
    <t>具有执业（助理）医师资格证书</t>
  </si>
  <si>
    <t>大专：护理、护理学；
本科：护理、护理学；           
研究生：护理、护理学</t>
  </si>
  <si>
    <t>综合管理类</t>
  </si>
  <si>
    <t>专业技术类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</si>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</sst>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family val="3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name val="黑体"/>
      <charset val="134"/>
    </font>
    <font>
      <sz val="10"/>
      <name val="宋体"/>
      <charset val="134"/>
      <scheme val="minor"/>
    </font>
    <font>
      <sz val="16"/>
      <name val="黑体"/>
      <family val="3"/>
      <charset val="134"/>
    </font>
    <font>
      <sz val="8"/>
      <name val="仿宋_GB2312"/>
      <family val="3"/>
      <charset val="134"/>
    </font>
    <font>
      <b/>
      <sz val="16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2"/>
      <name val="方正小标宋简体"/>
      <family val="4"/>
      <charset val="134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4"/>
      <color indexed="8"/>
      <name val="黑体"/>
      <charset val="134"/>
    </font>
    <font>
      <b/>
      <sz val="14"/>
      <color indexed="8"/>
      <name val="黑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48"/>
      <color theme="1" tint="0.5"/>
      <name val="宋体"/>
      <charset val="134"/>
    </font>
    <font>
      <b/>
      <sz val="16"/>
      <color rgb="FFFF0000"/>
      <name val="宋体"/>
      <charset val="134"/>
    </font>
    <font>
      <b/>
      <sz val="16"/>
      <name val="宋体"/>
      <charset val="134"/>
    </font>
    <font>
      <b/>
      <sz val="28"/>
      <color rgb="FFFF0000"/>
      <name val="宋体"/>
      <charset val="134"/>
    </font>
    <font>
      <sz val="12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indexed="20"/>
      <name val="宋体"/>
      <charset val="134"/>
    </font>
    <font>
      <sz val="18"/>
      <name val="宋体"/>
      <charset val="134"/>
    </font>
    <font>
      <b/>
      <sz val="12"/>
      <color rgb="FF000000"/>
      <name val="宋体"/>
      <charset val="134"/>
    </font>
    <font>
      <b/>
      <u/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indexed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8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3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" fillId="0" borderId="0"/>
    <xf numFmtId="0" fontId="39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14" borderId="12" applyNumberFormat="0" applyAlignment="0" applyProtection="0">
      <alignment vertical="center"/>
    </xf>
    <xf numFmtId="0" fontId="1" fillId="0" borderId="0"/>
    <xf numFmtId="0" fontId="49" fillId="14" borderId="10" applyNumberFormat="0" applyAlignment="0" applyProtection="0">
      <alignment vertical="center"/>
    </xf>
    <xf numFmtId="0" fontId="55" fillId="21" borderId="14" applyNumberFormat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0"/>
    <xf numFmtId="0" fontId="41" fillId="3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</cellStyleXfs>
  <cellXfs count="17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65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66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6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27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63" applyFont="1" applyFill="1" applyBorder="1" applyAlignment="1">
      <alignment horizontal="center" vertical="center" wrapText="1"/>
    </xf>
    <xf numFmtId="0" fontId="5" fillId="0" borderId="1" xfId="66" applyFont="1" applyBorder="1" applyAlignment="1">
      <alignment horizontal="left" vertical="center" wrapText="1"/>
    </xf>
    <xf numFmtId="0" fontId="13" fillId="0" borderId="1" xfId="5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27" applyFont="1" applyBorder="1" applyAlignment="1">
      <alignment horizontal="center" vertical="center" wrapText="1"/>
    </xf>
    <xf numFmtId="0" fontId="5" fillId="0" borderId="1" xfId="27" applyFont="1" applyBorder="1" applyAlignment="1">
      <alignment horizontal="left" vertical="center" wrapText="1"/>
    </xf>
    <xf numFmtId="0" fontId="6" fillId="0" borderId="1" xfId="27" applyFont="1" applyBorder="1" applyAlignment="1">
      <alignment horizontal="center" vertical="center" wrapText="1"/>
    </xf>
    <xf numFmtId="0" fontId="12" fillId="0" borderId="1" xfId="27" applyFont="1" applyBorder="1" applyAlignment="1">
      <alignment horizontal="left" vertical="center" wrapText="1"/>
    </xf>
    <xf numFmtId="0" fontId="14" fillId="0" borderId="1" xfId="27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6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16" fillId="2" borderId="1" xfId="63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1" fillId="2" borderId="4" xfId="63" applyFont="1" applyFill="1" applyBorder="1" applyAlignment="1">
      <alignment horizontal="center" vertical="center" wrapText="1"/>
    </xf>
    <xf numFmtId="0" fontId="16" fillId="0" borderId="1" xfId="63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left" vertical="center" wrapText="1"/>
    </xf>
    <xf numFmtId="0" fontId="16" fillId="2" borderId="1" xfId="63" applyFont="1" applyFill="1" applyBorder="1" applyAlignment="1">
      <alignment horizontal="left" vertical="center" wrapText="1"/>
    </xf>
    <xf numFmtId="0" fontId="1" fillId="2" borderId="1" xfId="63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0" borderId="1" xfId="55" applyFont="1" applyFill="1" applyBorder="1" applyAlignment="1">
      <alignment horizontal="left" vertical="center" wrapText="1"/>
    </xf>
    <xf numFmtId="0" fontId="18" fillId="0" borderId="1" xfId="55" applyFont="1" applyFill="1" applyBorder="1" applyAlignment="1">
      <alignment horizontal="left" vertical="center" wrapText="1"/>
    </xf>
    <xf numFmtId="0" fontId="18" fillId="0" borderId="1" xfId="55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textRotation="255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justify" vertical="center" wrapText="1"/>
    </xf>
    <xf numFmtId="49" fontId="24" fillId="0" borderId="1" xfId="0" applyNumberFormat="1" applyFont="1" applyFill="1" applyBorder="1" applyAlignment="1">
      <alignment horizontal="center" vertical="center" textRotation="255" wrapText="1"/>
    </xf>
    <xf numFmtId="0" fontId="5" fillId="0" borderId="1" xfId="64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10" applyNumberFormat="1" applyFont="1" applyFill="1" applyBorder="1" applyAlignment="1" applyProtection="1">
      <alignment horizontal="center" vertical="center"/>
    </xf>
    <xf numFmtId="0" fontId="35" fillId="0" borderId="1" xfId="10" applyNumberFormat="1" applyFont="1" applyFill="1" applyBorder="1" applyAlignment="1" applyProtection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10" applyNumberFormat="1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超链接 10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_务川自治县事业单位2018年新增人员招聘计划条件申报表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2 3 2 2 2 2 2" xfId="56"/>
    <cellStyle name="常规 3" xfId="57"/>
    <cellStyle name="常规 2 3 2 2 2 2 2 2 2 2" xfId="58"/>
    <cellStyle name="常规 4 2" xfId="59"/>
    <cellStyle name="常规 2 3 2 2 2 2 2 3" xfId="60"/>
    <cellStyle name="常规_Sheet1_1" xfId="61"/>
    <cellStyle name="常规 5" xfId="62"/>
    <cellStyle name="常规_Sheet1" xfId="63"/>
    <cellStyle name="常规 7" xfId="64"/>
    <cellStyle name="常规 30" xfId="65"/>
    <cellStyle name="常规 25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2400">
                <a:solidFill>
                  <a:schemeClr val="bg1"/>
                </a:solidFill>
              </a:rPr>
              <a:t>岗位占比</a:t>
            </a:r>
            <a:endParaRPr sz="24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00644967303315761"/>
          <c:y val="0.0139742159342162"/>
        </c:manualLayout>
      </c:layout>
      <c:overlay val="0"/>
      <c:spPr>
        <a:solidFill>
          <a:schemeClr val="accent2"/>
        </a:solidFill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0249017151899551"/>
                  <c:y val="-0.1117095635644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96823790820943"/>
                  <c:y val="-0.0603613511035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cap="none" spc="0" normalizeH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[1]Sheet1!$C$1:$H$1</c:f>
              <c:strCache>
                <c:ptCount val="6"/>
                <c:pt idx="0">
                  <c:v>临床</c:v>
                </c:pt>
                <c:pt idx="1">
                  <c:v>中医</c:v>
                </c:pt>
                <c:pt idx="2">
                  <c:v>检验</c:v>
                </c:pt>
                <c:pt idx="3">
                  <c:v>影像</c:v>
                </c:pt>
                <c:pt idx="4">
                  <c:v>护理</c:v>
                </c:pt>
                <c:pt idx="5">
                  <c:v>其它</c:v>
                </c:pt>
              </c:strCache>
            </c:strRef>
          </c:cat>
          <c:val>
            <c:numRef>
              <c:f>[1]Sheet1!$C$2:$H$2</c:f>
              <c:numCache>
                <c:formatCode>General</c:formatCode>
                <c:ptCount val="6"/>
                <c:pt idx="0">
                  <c:v>190</c:v>
                </c:pt>
                <c:pt idx="1">
                  <c:v>31</c:v>
                </c:pt>
                <c:pt idx="2">
                  <c:v>22</c:v>
                </c:pt>
                <c:pt idx="3">
                  <c:v>30</c:v>
                </c:pt>
                <c:pt idx="4">
                  <c:v>60</c:v>
                </c:pt>
                <c:pt idx="5">
                  <c:v>52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ayout>
        <c:manualLayout>
          <c:xMode val="edge"/>
          <c:yMode val="edge"/>
          <c:x val="0.0050125313283208"/>
          <c:y val="0.8213654618473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2400">
                <a:solidFill>
                  <a:schemeClr val="bg1"/>
                </a:solidFill>
              </a:rPr>
              <a:t>学历占比</a:t>
            </a:r>
            <a:endParaRPr sz="24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00607779578606159"/>
          <c:y val="0.00630914826498423"/>
        </c:manualLayout>
      </c:layout>
      <c:overlay val="0"/>
      <c:spPr>
        <a:solidFill>
          <a:schemeClr val="accent2"/>
        </a:solidFill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cap="none" spc="0" normalizeH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uFill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u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[1]Sheet1!$B$4:$B$6</c:f>
              <c:strCache>
                <c:ptCount val="3"/>
                <c:pt idx="0">
                  <c:v>中专及以上</c:v>
                </c:pt>
                <c:pt idx="1">
                  <c:v>大专及以上</c:v>
                </c:pt>
                <c:pt idx="2">
                  <c:v>本科及以上</c:v>
                </c:pt>
              </c:strCache>
            </c:strRef>
          </c:cat>
          <c:val>
            <c:numRef>
              <c:f>[1]Sheet1!$C$4:$C$6</c:f>
              <c:numCache>
                <c:formatCode>General</c:formatCode>
                <c:ptCount val="3"/>
                <c:pt idx="0">
                  <c:v>13</c:v>
                </c:pt>
                <c:pt idx="1">
                  <c:v>243</c:v>
                </c:pt>
                <c:pt idx="2">
                  <c:v>129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uFill>
                <a:solidFill>
                  <a:schemeClr val="tx1">
                    <a:lumMod val="65000"/>
                    <a:lumOff val="35000"/>
                  </a:schemeClr>
                </a:solidFill>
              </a:u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  <a:r>
              <a:rPr sz="2200" u="none" strike="noStrike" cap="none" normalizeH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</a:rPr>
              <a:t>各区县招录情况</a:t>
            </a:r>
            <a:endParaRPr sz="2200" u="none" strike="noStrike" cap="none" normalizeH="0">
              <a:solidFill>
                <a:schemeClr val="tx1"/>
              </a:solidFill>
              <a:uFill>
                <a:solidFill>
                  <a:schemeClr val="tx1"/>
                </a:solidFill>
              </a:uFill>
            </a:endParaRPr>
          </a:p>
        </c:rich>
      </c:tx>
      <c:layout/>
      <c:overlay val="0"/>
      <c:spPr>
        <a:solidFill>
          <a:schemeClr val="accent2"/>
        </a:solidFill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[1]Sheet1!$B$47</c:f>
              <c:strCache>
                <c:ptCount val="1"/>
                <c:pt idx="0">
                  <c:v>岗位数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cap="none" spc="0" normalizeH="0" baseline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[1]Sheet1!$A$48:$A$58</c:f>
              <c:strCache>
                <c:ptCount val="11"/>
                <c:pt idx="0">
                  <c:v>宜宾市属</c:v>
                </c:pt>
                <c:pt idx="1">
                  <c:v>翠屏区</c:v>
                </c:pt>
                <c:pt idx="2">
                  <c:v>叙州区</c:v>
                </c:pt>
                <c:pt idx="3">
                  <c:v>南溪区</c:v>
                </c:pt>
                <c:pt idx="4">
                  <c:v>高县</c:v>
                </c:pt>
                <c:pt idx="5">
                  <c:v>珙县</c:v>
                </c:pt>
                <c:pt idx="6">
                  <c:v>江安县</c:v>
                </c:pt>
                <c:pt idx="7">
                  <c:v>屏山县</c:v>
                </c:pt>
                <c:pt idx="8">
                  <c:v>长宁县</c:v>
                </c:pt>
                <c:pt idx="9">
                  <c:v>筠连县</c:v>
                </c:pt>
                <c:pt idx="10">
                  <c:v>兴文县</c:v>
                </c:pt>
              </c:strCache>
            </c:strRef>
          </c:cat>
          <c:val>
            <c:numRef>
              <c:f>[1]Sheet1!$B$48:$B$58</c:f>
              <c:numCache>
                <c:formatCode>General</c:formatCode>
                <c:ptCount val="11"/>
                <c:pt idx="0">
                  <c:v>13</c:v>
                </c:pt>
                <c:pt idx="1">
                  <c:v>27</c:v>
                </c:pt>
                <c:pt idx="2">
                  <c:v>33</c:v>
                </c:pt>
                <c:pt idx="3">
                  <c:v>16</c:v>
                </c:pt>
                <c:pt idx="4">
                  <c:v>24</c:v>
                </c:pt>
                <c:pt idx="5">
                  <c:v>27</c:v>
                </c:pt>
                <c:pt idx="6">
                  <c:v>18</c:v>
                </c:pt>
                <c:pt idx="7">
                  <c:v>56</c:v>
                </c:pt>
                <c:pt idx="8">
                  <c:v>19</c:v>
                </c:pt>
                <c:pt idx="9">
                  <c:v>15</c:v>
                </c:pt>
                <c:pt idx="10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[1]Sheet1!$C$47</c:f>
              <c:strCache>
                <c:ptCount val="1"/>
                <c:pt idx="0">
                  <c:v>招录人数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cap="none" spc="0" normalizeH="0" baseline="0">
                    <a:solidFill>
                      <a:schemeClr val="tx1"/>
                    </a:solidFill>
                    <a:uFill>
                      <a:solidFill>
                        <a:schemeClr val="tx1"/>
                      </a:solidFill>
                    </a:u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[1]Sheet1!$A$48:$A$58</c:f>
              <c:strCache>
                <c:ptCount val="11"/>
                <c:pt idx="0">
                  <c:v>宜宾市属</c:v>
                </c:pt>
                <c:pt idx="1">
                  <c:v>翠屏区</c:v>
                </c:pt>
                <c:pt idx="2">
                  <c:v>叙州区</c:v>
                </c:pt>
                <c:pt idx="3">
                  <c:v>南溪区</c:v>
                </c:pt>
                <c:pt idx="4">
                  <c:v>高县</c:v>
                </c:pt>
                <c:pt idx="5">
                  <c:v>珙县</c:v>
                </c:pt>
                <c:pt idx="6">
                  <c:v>江安县</c:v>
                </c:pt>
                <c:pt idx="7">
                  <c:v>屏山县</c:v>
                </c:pt>
                <c:pt idx="8">
                  <c:v>长宁县</c:v>
                </c:pt>
                <c:pt idx="9">
                  <c:v>筠连县</c:v>
                </c:pt>
                <c:pt idx="10">
                  <c:v>兴文县</c:v>
                </c:pt>
              </c:strCache>
            </c:strRef>
          </c:cat>
          <c:val>
            <c:numRef>
              <c:f>[1]Sheet1!$C$48:$C$58</c:f>
              <c:numCache>
                <c:formatCode>General</c:formatCode>
                <c:ptCount val="11"/>
                <c:pt idx="0">
                  <c:v>26</c:v>
                </c:pt>
                <c:pt idx="1">
                  <c:v>37</c:v>
                </c:pt>
                <c:pt idx="2">
                  <c:v>72</c:v>
                </c:pt>
                <c:pt idx="3">
                  <c:v>20</c:v>
                </c:pt>
                <c:pt idx="4">
                  <c:v>33</c:v>
                </c:pt>
                <c:pt idx="5">
                  <c:v>42</c:v>
                </c:pt>
                <c:pt idx="6">
                  <c:v>23</c:v>
                </c:pt>
                <c:pt idx="7">
                  <c:v>75</c:v>
                </c:pt>
                <c:pt idx="8">
                  <c:v>27</c:v>
                </c:pt>
                <c:pt idx="9">
                  <c:v>26</c:v>
                </c:pt>
                <c:pt idx="10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0"/>
        <c:axId val="873209662"/>
        <c:axId val="717075933"/>
      </c:barChart>
      <c:catAx>
        <c:axId val="87320966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</a:p>
        </c:txPr>
        <c:crossAx val="717075933"/>
        <c:crosses val="autoZero"/>
        <c:auto val="1"/>
        <c:lblAlgn val="ctr"/>
        <c:lblOffset val="100"/>
        <c:noMultiLvlLbl val="0"/>
      </c:catAx>
      <c:valAx>
        <c:axId val="71707593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</a:p>
        </c:txPr>
        <c:crossAx val="87320966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600" b="0" i="0" u="none" strike="noStrike" kern="1200" cap="none" spc="0" normalizeH="0" baseline="0">
                <a:solidFill>
                  <a:schemeClr val="tx1"/>
                </a:solidFill>
                <a:uFill>
                  <a:solidFill>
                    <a:schemeClr val="tx1"/>
                  </a:solidFill>
                </a:u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600" b="0" i="0" u="none" strike="noStrike" kern="1200" cap="none" spc="0" normalizeH="0" baseline="0">
              <a:solidFill>
                <a:schemeClr val="tx1"/>
              </a:solidFill>
              <a:uFill>
                <a:solidFill>
                  <a:schemeClr val="tx1"/>
                </a:solidFill>
              </a:u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u="none" strike="noStrike" kern="1200" cap="none" spc="0" normalizeH="0">
          <a:solidFill>
            <a:schemeClr val="tx1"/>
          </a:solidFill>
          <a:uFill>
            <a:solidFill>
              <a:schemeClr val="tx1"/>
            </a:solidFill>
          </a:uFill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1136650</xdr:colOff>
      <xdr:row>0</xdr:row>
      <xdr:rowOff>688975</xdr:rowOff>
    </xdr:to>
    <xdr:pic>
      <xdr:nvPicPr>
        <xdr:cNvPr id="3" name="图片 2" descr="横-华图医疗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3003550" cy="679450"/>
        </a:xfrm>
        <a:prstGeom prst="rect">
          <a:avLst/>
        </a:prstGeom>
      </xdr:spPr>
    </xdr:pic>
    <xdr:clientData/>
  </xdr:twoCellAnchor>
  <xdr:twoCellAnchor editAs="oneCell">
    <xdr:from>
      <xdr:col>0</xdr:col>
      <xdr:colOff>64135</xdr:colOff>
      <xdr:row>74</xdr:row>
      <xdr:rowOff>33020</xdr:rowOff>
    </xdr:from>
    <xdr:to>
      <xdr:col>0</xdr:col>
      <xdr:colOff>1791970</xdr:colOff>
      <xdr:row>80</xdr:row>
      <xdr:rowOff>234950</xdr:rowOff>
    </xdr:to>
    <xdr:pic>
      <xdr:nvPicPr>
        <xdr:cNvPr id="4" name="图片 3" descr="华图小医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135" y="10485120"/>
          <a:ext cx="1727835" cy="17259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22</xdr:row>
      <xdr:rowOff>54610</xdr:rowOff>
    </xdr:from>
    <xdr:to>
      <xdr:col>6</xdr:col>
      <xdr:colOff>305435</xdr:colOff>
      <xdr:row>45</xdr:row>
      <xdr:rowOff>167640</xdr:rowOff>
    </xdr:to>
    <xdr:graphicFrame>
      <xdr:nvGraphicFramePr>
        <xdr:cNvPr id="2" name="图表 1"/>
        <xdr:cNvGraphicFramePr/>
      </xdr:nvGraphicFramePr>
      <xdr:xfrm>
        <a:off x="635" y="3826510"/>
        <a:ext cx="4419600" cy="40563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4</xdr:row>
      <xdr:rowOff>158750</xdr:rowOff>
    </xdr:from>
    <xdr:to>
      <xdr:col>11</xdr:col>
      <xdr:colOff>46355</xdr:colOff>
      <xdr:row>26</xdr:row>
      <xdr:rowOff>62865</xdr:rowOff>
    </xdr:to>
    <xdr:graphicFrame>
      <xdr:nvGraphicFramePr>
        <xdr:cNvPr id="3" name="图表 2"/>
        <xdr:cNvGraphicFramePr/>
      </xdr:nvGraphicFramePr>
      <xdr:xfrm>
        <a:off x="3209925" y="844550"/>
        <a:ext cx="4380230" cy="36760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409575</xdr:colOff>
      <xdr:row>49</xdr:row>
      <xdr:rowOff>101600</xdr:rowOff>
    </xdr:from>
    <xdr:to>
      <xdr:col>10</xdr:col>
      <xdr:colOff>419100</xdr:colOff>
      <xdr:row>82</xdr:row>
      <xdr:rowOff>100965</xdr:rowOff>
    </xdr:to>
    <xdr:graphicFrame>
      <xdr:nvGraphicFramePr>
        <xdr:cNvPr id="4" name="图表 3"/>
        <xdr:cNvGraphicFramePr/>
      </xdr:nvGraphicFramePr>
      <xdr:xfrm>
        <a:off x="3152775" y="8502650"/>
        <a:ext cx="4124325" cy="5657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2&#19978;&#20844;&#21578;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临床</v>
          </cell>
          <cell r="D1" t="str">
            <v>中医</v>
          </cell>
          <cell r="E1" t="str">
            <v>检验</v>
          </cell>
          <cell r="F1" t="str">
            <v>影像</v>
          </cell>
          <cell r="G1" t="str">
            <v>护理</v>
          </cell>
          <cell r="H1" t="str">
            <v>其它</v>
          </cell>
        </row>
        <row r="2">
          <cell r="C2">
            <v>190</v>
          </cell>
          <cell r="D2">
            <v>31</v>
          </cell>
          <cell r="E2">
            <v>22</v>
          </cell>
          <cell r="F2">
            <v>30</v>
          </cell>
          <cell r="G2">
            <v>60</v>
          </cell>
          <cell r="H2">
            <v>52</v>
          </cell>
        </row>
        <row r="4">
          <cell r="B4" t="str">
            <v>中专及以上</v>
          </cell>
          <cell r="C4">
            <v>13</v>
          </cell>
        </row>
        <row r="5">
          <cell r="B5" t="str">
            <v>大专及以上</v>
          </cell>
          <cell r="C5">
            <v>243</v>
          </cell>
        </row>
        <row r="6">
          <cell r="B6" t="str">
            <v>本科及以上</v>
          </cell>
          <cell r="C6">
            <v>129</v>
          </cell>
        </row>
        <row r="47">
          <cell r="B47" t="str">
            <v>岗位数</v>
          </cell>
          <cell r="C47" t="str">
            <v>招录人数</v>
          </cell>
        </row>
        <row r="48">
          <cell r="A48" t="str">
            <v>宜宾市属</v>
          </cell>
          <cell r="B48">
            <v>13</v>
          </cell>
          <cell r="C48">
            <v>26</v>
          </cell>
        </row>
        <row r="49">
          <cell r="A49" t="str">
            <v>翠屏区</v>
          </cell>
          <cell r="B49">
            <v>27</v>
          </cell>
          <cell r="C49">
            <v>37</v>
          </cell>
        </row>
        <row r="50">
          <cell r="A50" t="str">
            <v>叙州区</v>
          </cell>
          <cell r="B50">
            <v>33</v>
          </cell>
          <cell r="C50">
            <v>72</v>
          </cell>
        </row>
        <row r="51">
          <cell r="A51" t="str">
            <v>南溪区</v>
          </cell>
          <cell r="B51">
            <v>16</v>
          </cell>
          <cell r="C51">
            <v>20</v>
          </cell>
        </row>
        <row r="52">
          <cell r="A52" t="str">
            <v>高县</v>
          </cell>
          <cell r="B52">
            <v>24</v>
          </cell>
          <cell r="C52">
            <v>33</v>
          </cell>
        </row>
        <row r="53">
          <cell r="A53" t="str">
            <v>珙县</v>
          </cell>
          <cell r="B53">
            <v>27</v>
          </cell>
          <cell r="C53">
            <v>42</v>
          </cell>
        </row>
        <row r="54">
          <cell r="A54" t="str">
            <v>江安县</v>
          </cell>
          <cell r="B54">
            <v>18</v>
          </cell>
          <cell r="C54">
            <v>23</v>
          </cell>
        </row>
        <row r="55">
          <cell r="A55" t="str">
            <v>屏山县</v>
          </cell>
          <cell r="B55">
            <v>56</v>
          </cell>
          <cell r="C55">
            <v>75</v>
          </cell>
        </row>
        <row r="56">
          <cell r="A56" t="str">
            <v>长宁县</v>
          </cell>
          <cell r="B56">
            <v>19</v>
          </cell>
          <cell r="C56">
            <v>27</v>
          </cell>
        </row>
        <row r="57">
          <cell r="A57" t="str">
            <v>筠连县</v>
          </cell>
          <cell r="B57">
            <v>15</v>
          </cell>
          <cell r="C57">
            <v>26</v>
          </cell>
        </row>
        <row r="58">
          <cell r="A58" t="str">
            <v>兴文县</v>
          </cell>
          <cell r="B58">
            <v>3</v>
          </cell>
          <cell r="C5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zsrsks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3"/>
  <sheetViews>
    <sheetView tabSelected="1" zoomScale="70" zoomScaleNormal="70" workbookViewId="0">
      <selection activeCell="R20" sqref="R20"/>
    </sheetView>
  </sheetViews>
  <sheetFormatPr defaultColWidth="9" defaultRowHeight="13.5"/>
  <cols>
    <col min="1" max="1" width="24.625" style="143" customWidth="1"/>
    <col min="2" max="2" width="17.1333333333333" style="143" customWidth="1"/>
    <col min="3" max="7" width="9" style="143"/>
    <col min="8" max="8" width="9" style="143" customWidth="1"/>
    <col min="9" max="10" width="9" style="143"/>
    <col min="11" max="12" width="9" style="143" customWidth="1"/>
    <col min="13" max="13" width="10" style="143"/>
    <col min="14" max="15" width="10" style="143" hidden="1" customWidth="1"/>
    <col min="16" max="16" width="21.2583333333333" style="145"/>
    <col min="17" max="16384" width="9" style="143"/>
  </cols>
  <sheetData>
    <row r="1" s="143" customFormat="1" ht="55" customHeight="1" spans="1:16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6"/>
      <c r="P1" s="147"/>
    </row>
    <row r="2" s="144" customFormat="1" ht="33" customHeight="1" spans="1:16">
      <c r="A2" s="148" t="s">
        <v>1</v>
      </c>
      <c r="B2" s="149" t="s">
        <v>2</v>
      </c>
      <c r="C2" s="149" t="s">
        <v>3</v>
      </c>
      <c r="D2" s="149" t="s">
        <v>4</v>
      </c>
      <c r="E2" s="149" t="s">
        <v>5</v>
      </c>
      <c r="F2" s="149" t="s">
        <v>6</v>
      </c>
      <c r="G2" s="149" t="s">
        <v>7</v>
      </c>
      <c r="H2" s="149" t="s">
        <v>8</v>
      </c>
      <c r="I2" s="149" t="s">
        <v>9</v>
      </c>
      <c r="J2" s="149" t="s">
        <v>10</v>
      </c>
      <c r="K2" s="149" t="s">
        <v>11</v>
      </c>
      <c r="L2" s="149" t="s">
        <v>12</v>
      </c>
      <c r="M2" s="149" t="s">
        <v>13</v>
      </c>
      <c r="N2" s="149" t="s">
        <v>14</v>
      </c>
      <c r="O2" s="158" t="s">
        <v>15</v>
      </c>
      <c r="P2" s="149" t="s">
        <v>16</v>
      </c>
    </row>
    <row r="3" s="144" customFormat="1" ht="30" customHeight="1" spans="1:16">
      <c r="A3" s="150"/>
      <c r="B3" s="149" t="s">
        <v>17</v>
      </c>
      <c r="C3" s="151">
        <f>C10+C16+C22+C28+C34+C40+C46+C52+C58+C64+C70</f>
        <v>1</v>
      </c>
      <c r="D3" s="151">
        <f t="shared" ref="D3:O3" si="0">D10+D16+D22+D28+D34+D40+D46+D52+D58+D64+D70</f>
        <v>1</v>
      </c>
      <c r="E3" s="151">
        <f t="shared" si="0"/>
        <v>1</v>
      </c>
      <c r="F3" s="151">
        <f t="shared" si="0"/>
        <v>1</v>
      </c>
      <c r="G3" s="151">
        <f t="shared" si="0"/>
        <v>0</v>
      </c>
      <c r="H3" s="151">
        <f t="shared" si="0"/>
        <v>0</v>
      </c>
      <c r="I3" s="151">
        <f t="shared" si="0"/>
        <v>4</v>
      </c>
      <c r="J3" s="151">
        <f t="shared" si="0"/>
        <v>0</v>
      </c>
      <c r="K3" s="151">
        <f t="shared" si="0"/>
        <v>0</v>
      </c>
      <c r="L3" s="151">
        <f t="shared" si="0"/>
        <v>0</v>
      </c>
      <c r="M3" s="151">
        <f t="shared" si="0"/>
        <v>5</v>
      </c>
      <c r="N3" s="151">
        <f t="shared" si="0"/>
        <v>0</v>
      </c>
      <c r="O3" s="151">
        <f t="shared" si="0"/>
        <v>0</v>
      </c>
      <c r="P3" s="149">
        <f>C3+D3+E3+F3+G3+H3+I3+J3+K3+L3+M3+N3+O3</f>
        <v>13</v>
      </c>
    </row>
    <row r="4" s="144" customFormat="1" ht="30" customHeight="1" spans="1:16">
      <c r="A4" s="150"/>
      <c r="B4" s="149" t="s">
        <v>18</v>
      </c>
      <c r="C4" s="151">
        <f>C11+C17+C23+C29+C35+C41+C47+C53+C59+C65+C71</f>
        <v>53</v>
      </c>
      <c r="D4" s="151">
        <f t="shared" ref="D4:O4" si="1">D11+D17+D23+D29+D35+D41+D47+D53+D59+D65+D71</f>
        <v>16</v>
      </c>
      <c r="E4" s="151">
        <f t="shared" si="1"/>
        <v>9</v>
      </c>
      <c r="F4" s="151">
        <f t="shared" si="1"/>
        <v>18</v>
      </c>
      <c r="G4" s="151">
        <f t="shared" si="1"/>
        <v>4</v>
      </c>
      <c r="H4" s="151">
        <f t="shared" si="1"/>
        <v>0</v>
      </c>
      <c r="I4" s="151">
        <f t="shared" si="1"/>
        <v>11</v>
      </c>
      <c r="J4" s="151">
        <f t="shared" si="1"/>
        <v>5</v>
      </c>
      <c r="K4" s="151">
        <f t="shared" si="1"/>
        <v>4</v>
      </c>
      <c r="L4" s="151">
        <f t="shared" si="1"/>
        <v>7</v>
      </c>
      <c r="M4" s="151">
        <f t="shared" si="1"/>
        <v>42</v>
      </c>
      <c r="N4" s="151">
        <f t="shared" si="1"/>
        <v>0</v>
      </c>
      <c r="O4" s="151">
        <f t="shared" si="1"/>
        <v>0</v>
      </c>
      <c r="P4" s="149">
        <f>C4+D4+E4+F4+G4+H4+I4+J4+K4+L4+M4+N4+O4</f>
        <v>169</v>
      </c>
    </row>
    <row r="5" s="144" customFormat="1" ht="30" customHeight="1" spans="1:16">
      <c r="A5" s="150"/>
      <c r="B5" s="149" t="s">
        <v>19</v>
      </c>
      <c r="C5" s="151">
        <f>C12+C18+C24+C30+C36+C42+C48+C54+C60+C66+C72</f>
        <v>35</v>
      </c>
      <c r="D5" s="151">
        <f t="shared" ref="D5:O5" si="2">D12+D18+D24+D30+D36+D42+D48+D54+D60+D66+D72</f>
        <v>9</v>
      </c>
      <c r="E5" s="151">
        <f t="shared" si="2"/>
        <v>2</v>
      </c>
      <c r="F5" s="151">
        <f t="shared" si="2"/>
        <v>8</v>
      </c>
      <c r="G5" s="151">
        <f t="shared" si="2"/>
        <v>1</v>
      </c>
      <c r="H5" s="151">
        <f t="shared" si="2"/>
        <v>2</v>
      </c>
      <c r="I5" s="151">
        <f t="shared" si="2"/>
        <v>3</v>
      </c>
      <c r="J5" s="151">
        <f t="shared" si="2"/>
        <v>6</v>
      </c>
      <c r="K5" s="151">
        <f t="shared" si="2"/>
        <v>0</v>
      </c>
      <c r="L5" s="151">
        <f t="shared" si="2"/>
        <v>2</v>
      </c>
      <c r="M5" s="151">
        <f t="shared" si="2"/>
        <v>5</v>
      </c>
      <c r="N5" s="151">
        <f t="shared" si="2"/>
        <v>0</v>
      </c>
      <c r="O5" s="151">
        <f t="shared" si="2"/>
        <v>0</v>
      </c>
      <c r="P5" s="149">
        <f>C5+D5+E5+F5+G5+H5+I5+J5+K5+L5+M5+N5+O5</f>
        <v>73</v>
      </c>
    </row>
    <row r="6" s="144" customFormat="1" ht="30" customHeight="1" spans="1:16">
      <c r="A6" s="150"/>
      <c r="B6" s="149" t="s">
        <v>20</v>
      </c>
      <c r="C6" s="151">
        <f>C13+C19+C25+C31+C37+C43+C49+C55+C61+C67+C73</f>
        <v>6</v>
      </c>
      <c r="D6" s="151">
        <f t="shared" ref="D6:O6" si="3">D13+D19+D25+D31+D37+D43+D49+D55+D61+D67+D73</f>
        <v>0</v>
      </c>
      <c r="E6" s="151">
        <f t="shared" si="3"/>
        <v>0</v>
      </c>
      <c r="F6" s="151">
        <f t="shared" si="3"/>
        <v>0</v>
      </c>
      <c r="G6" s="151">
        <f t="shared" si="3"/>
        <v>0</v>
      </c>
      <c r="H6" s="151">
        <f t="shared" si="3"/>
        <v>0</v>
      </c>
      <c r="I6" s="151">
        <f t="shared" si="3"/>
        <v>0</v>
      </c>
      <c r="J6" s="151">
        <f t="shared" si="3"/>
        <v>0</v>
      </c>
      <c r="K6" s="151">
        <f t="shared" si="3"/>
        <v>0</v>
      </c>
      <c r="L6" s="151">
        <f t="shared" si="3"/>
        <v>1</v>
      </c>
      <c r="M6" s="151">
        <f t="shared" si="3"/>
        <v>0</v>
      </c>
      <c r="N6" s="151">
        <f t="shared" si="3"/>
        <v>0</v>
      </c>
      <c r="O6" s="151">
        <f t="shared" si="3"/>
        <v>0</v>
      </c>
      <c r="P6" s="149">
        <f>C6+D6+E6+F6+G6+H6+I6+J6+K6+L6+M6+N6+O6</f>
        <v>7</v>
      </c>
    </row>
    <row r="7" s="144" customFormat="1" ht="30" customHeight="1" spans="1:16">
      <c r="A7" s="152"/>
      <c r="B7" s="149" t="s">
        <v>21</v>
      </c>
      <c r="C7" s="149">
        <f>C6+C5+C4+C3</f>
        <v>95</v>
      </c>
      <c r="D7" s="149">
        <f t="shared" ref="D7:P7" si="4">D6+D5+D4+D3</f>
        <v>26</v>
      </c>
      <c r="E7" s="149">
        <f t="shared" si="4"/>
        <v>12</v>
      </c>
      <c r="F7" s="149">
        <f t="shared" si="4"/>
        <v>27</v>
      </c>
      <c r="G7" s="149">
        <f t="shared" si="4"/>
        <v>5</v>
      </c>
      <c r="H7" s="149">
        <f t="shared" si="4"/>
        <v>2</v>
      </c>
      <c r="I7" s="149">
        <f t="shared" si="4"/>
        <v>18</v>
      </c>
      <c r="J7" s="149">
        <f t="shared" si="4"/>
        <v>11</v>
      </c>
      <c r="K7" s="149">
        <f t="shared" si="4"/>
        <v>4</v>
      </c>
      <c r="L7" s="149">
        <f t="shared" si="4"/>
        <v>10</v>
      </c>
      <c r="M7" s="149">
        <f t="shared" si="4"/>
        <v>52</v>
      </c>
      <c r="N7" s="149">
        <f t="shared" si="4"/>
        <v>0</v>
      </c>
      <c r="O7" s="149">
        <f t="shared" si="4"/>
        <v>0</v>
      </c>
      <c r="P7" s="149">
        <f>C7+D7+E7+F7+G7+H7+I7+J7+K7+L7+M7+N7+O7</f>
        <v>262</v>
      </c>
    </row>
    <row r="8" s="143" customFormat="1" ht="34" customHeight="1" spans="1:16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9"/>
    </row>
    <row r="9" s="143" customFormat="1" ht="19" customHeight="1" spans="1:16">
      <c r="A9" s="155" t="s">
        <v>22</v>
      </c>
      <c r="B9" s="155" t="s">
        <v>2</v>
      </c>
      <c r="C9" s="155" t="s">
        <v>3</v>
      </c>
      <c r="D9" s="155" t="s">
        <v>4</v>
      </c>
      <c r="E9" s="155" t="s">
        <v>5</v>
      </c>
      <c r="F9" s="155" t="s">
        <v>6</v>
      </c>
      <c r="G9" s="155" t="s">
        <v>7</v>
      </c>
      <c r="H9" s="155" t="s">
        <v>8</v>
      </c>
      <c r="I9" s="155" t="s">
        <v>9</v>
      </c>
      <c r="J9" s="155" t="s">
        <v>10</v>
      </c>
      <c r="K9" s="155" t="s">
        <v>11</v>
      </c>
      <c r="L9" s="155" t="s">
        <v>12</v>
      </c>
      <c r="M9" s="155" t="s">
        <v>13</v>
      </c>
      <c r="N9" s="155" t="s">
        <v>14</v>
      </c>
      <c r="O9" s="160" t="s">
        <v>15</v>
      </c>
      <c r="P9" s="160" t="s">
        <v>16</v>
      </c>
    </row>
    <row r="10" s="143" customFormat="1" ht="19" hidden="1" customHeight="1" spans="1:16">
      <c r="A10" s="156" t="s">
        <v>23</v>
      </c>
      <c r="B10" s="156" t="s">
        <v>17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61"/>
      <c r="P10" s="161">
        <f>C10+D10+E10+F10+G10+H10+I10+J10+K10+L10+M10+N10+O10</f>
        <v>0</v>
      </c>
    </row>
    <row r="11" s="143" customFormat="1" ht="19" customHeight="1" spans="1:16">
      <c r="A11" s="156"/>
      <c r="B11" s="156" t="s">
        <v>18</v>
      </c>
      <c r="C11" s="156">
        <v>2</v>
      </c>
      <c r="D11" s="156">
        <v>1</v>
      </c>
      <c r="E11" s="156"/>
      <c r="F11" s="156">
        <v>1</v>
      </c>
      <c r="G11" s="156"/>
      <c r="H11" s="156"/>
      <c r="I11" s="156"/>
      <c r="J11" s="156">
        <v>1</v>
      </c>
      <c r="K11" s="156"/>
      <c r="L11" s="156"/>
      <c r="M11" s="156">
        <v>2</v>
      </c>
      <c r="N11" s="156"/>
      <c r="O11" s="162"/>
      <c r="P11" s="161">
        <f t="shared" ref="P11:P42" si="5">C11+D11+E11+F11+G11+H11+I11+J11+K11+L11+M11+N11+O11</f>
        <v>7</v>
      </c>
    </row>
    <row r="12" s="143" customFormat="1" ht="19" hidden="1" customHeight="1" spans="1:16">
      <c r="A12" s="156"/>
      <c r="B12" s="156" t="s">
        <v>19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62"/>
      <c r="P12" s="161">
        <f t="shared" si="5"/>
        <v>0</v>
      </c>
    </row>
    <row r="13" s="143" customFormat="1" ht="19" hidden="1" customHeight="1" spans="1:16">
      <c r="A13" s="156"/>
      <c r="B13" s="156" t="s">
        <v>20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62"/>
      <c r="P13" s="161">
        <f t="shared" si="5"/>
        <v>0</v>
      </c>
    </row>
    <row r="14" s="143" customFormat="1" ht="19" customHeight="1" spans="1:16">
      <c r="A14" s="156"/>
      <c r="B14" s="155" t="s">
        <v>21</v>
      </c>
      <c r="C14" s="155">
        <f>C13+C12+C11+C10</f>
        <v>2</v>
      </c>
      <c r="D14" s="155">
        <f t="shared" ref="D14:O14" si="6">D13+D12+D11+D10</f>
        <v>1</v>
      </c>
      <c r="E14" s="155">
        <f t="shared" si="6"/>
        <v>0</v>
      </c>
      <c r="F14" s="155">
        <f t="shared" si="6"/>
        <v>1</v>
      </c>
      <c r="G14" s="155">
        <f t="shared" si="6"/>
        <v>0</v>
      </c>
      <c r="H14" s="155">
        <f t="shared" si="6"/>
        <v>0</v>
      </c>
      <c r="I14" s="155">
        <f t="shared" si="6"/>
        <v>0</v>
      </c>
      <c r="J14" s="155">
        <f t="shared" si="6"/>
        <v>1</v>
      </c>
      <c r="K14" s="155">
        <f t="shared" si="6"/>
        <v>0</v>
      </c>
      <c r="L14" s="155">
        <f t="shared" si="6"/>
        <v>0</v>
      </c>
      <c r="M14" s="155">
        <f t="shared" si="6"/>
        <v>2</v>
      </c>
      <c r="N14" s="155">
        <f t="shared" si="6"/>
        <v>0</v>
      </c>
      <c r="O14" s="155">
        <f t="shared" si="6"/>
        <v>0</v>
      </c>
      <c r="P14" s="155">
        <f t="shared" si="5"/>
        <v>7</v>
      </c>
    </row>
    <row r="15" s="143" customFormat="1" ht="19" customHeight="1" spans="1:16">
      <c r="A15" s="155" t="s">
        <v>22</v>
      </c>
      <c r="B15" s="155" t="s">
        <v>2</v>
      </c>
      <c r="C15" s="155" t="s">
        <v>3</v>
      </c>
      <c r="D15" s="155" t="s">
        <v>4</v>
      </c>
      <c r="E15" s="155" t="s">
        <v>5</v>
      </c>
      <c r="F15" s="155" t="s">
        <v>6</v>
      </c>
      <c r="G15" s="155" t="s">
        <v>7</v>
      </c>
      <c r="H15" s="155" t="s">
        <v>8</v>
      </c>
      <c r="I15" s="155" t="s">
        <v>9</v>
      </c>
      <c r="J15" s="155" t="s">
        <v>10</v>
      </c>
      <c r="K15" s="155" t="s">
        <v>11</v>
      </c>
      <c r="L15" s="155" t="s">
        <v>12</v>
      </c>
      <c r="M15" s="155" t="s">
        <v>13</v>
      </c>
      <c r="N15" s="155" t="s">
        <v>14</v>
      </c>
      <c r="O15" s="160" t="s">
        <v>15</v>
      </c>
      <c r="P15" s="160" t="s">
        <v>16</v>
      </c>
    </row>
    <row r="16" s="143" customFormat="1" ht="19" hidden="1" customHeight="1" spans="1:16">
      <c r="A16" s="156" t="s">
        <v>24</v>
      </c>
      <c r="B16" s="156" t="s">
        <v>17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61"/>
      <c r="P16" s="161">
        <f t="shared" si="5"/>
        <v>0</v>
      </c>
    </row>
    <row r="17" s="143" customFormat="1" ht="19" customHeight="1" spans="1:16">
      <c r="A17" s="156"/>
      <c r="B17" s="156" t="s">
        <v>18</v>
      </c>
      <c r="C17" s="156">
        <v>9</v>
      </c>
      <c r="D17" s="156">
        <v>3</v>
      </c>
      <c r="E17" s="156">
        <v>4</v>
      </c>
      <c r="F17" s="156">
        <v>6</v>
      </c>
      <c r="G17" s="156"/>
      <c r="H17" s="156"/>
      <c r="I17" s="156">
        <v>4</v>
      </c>
      <c r="J17" s="156">
        <v>2</v>
      </c>
      <c r="K17" s="156"/>
      <c r="L17" s="156">
        <v>4</v>
      </c>
      <c r="M17" s="156">
        <v>18</v>
      </c>
      <c r="N17" s="156"/>
      <c r="O17" s="162"/>
      <c r="P17" s="161">
        <f t="shared" si="5"/>
        <v>50</v>
      </c>
    </row>
    <row r="18" s="143" customFormat="1" ht="19" customHeight="1" spans="1:16">
      <c r="A18" s="156"/>
      <c r="B18" s="156" t="s">
        <v>19</v>
      </c>
      <c r="C18" s="156">
        <v>15</v>
      </c>
      <c r="D18" s="156">
        <v>1</v>
      </c>
      <c r="E18" s="156"/>
      <c r="F18" s="156">
        <v>2</v>
      </c>
      <c r="G18" s="156"/>
      <c r="H18" s="156">
        <v>2</v>
      </c>
      <c r="I18" s="156"/>
      <c r="J18" s="156">
        <v>3</v>
      </c>
      <c r="K18" s="156"/>
      <c r="L18" s="156">
        <v>1</v>
      </c>
      <c r="M18" s="156">
        <v>1</v>
      </c>
      <c r="N18" s="156"/>
      <c r="O18" s="162"/>
      <c r="P18" s="161">
        <f t="shared" si="5"/>
        <v>25</v>
      </c>
    </row>
    <row r="19" s="143" customFormat="1" ht="19" customHeight="1" spans="1:16">
      <c r="A19" s="156"/>
      <c r="B19" s="156" t="s">
        <v>20</v>
      </c>
      <c r="C19" s="156">
        <v>6</v>
      </c>
      <c r="D19" s="156"/>
      <c r="E19" s="156"/>
      <c r="F19" s="156"/>
      <c r="G19" s="156"/>
      <c r="H19" s="156"/>
      <c r="I19" s="156"/>
      <c r="J19" s="156"/>
      <c r="K19" s="156"/>
      <c r="L19" s="156">
        <v>1</v>
      </c>
      <c r="M19" s="156"/>
      <c r="N19" s="156"/>
      <c r="O19" s="162"/>
      <c r="P19" s="161">
        <f t="shared" si="5"/>
        <v>7</v>
      </c>
    </row>
    <row r="20" s="143" customFormat="1" ht="19" customHeight="1" spans="1:16">
      <c r="A20" s="156"/>
      <c r="B20" s="155" t="s">
        <v>21</v>
      </c>
      <c r="C20" s="155">
        <f>C19+C18+C17+C16</f>
        <v>30</v>
      </c>
      <c r="D20" s="155">
        <f t="shared" ref="D20:O20" si="7">D19+D18+D17+D16</f>
        <v>4</v>
      </c>
      <c r="E20" s="155">
        <f t="shared" si="7"/>
        <v>4</v>
      </c>
      <c r="F20" s="155">
        <f t="shared" si="7"/>
        <v>8</v>
      </c>
      <c r="G20" s="155">
        <f t="shared" si="7"/>
        <v>0</v>
      </c>
      <c r="H20" s="155">
        <f t="shared" si="7"/>
        <v>2</v>
      </c>
      <c r="I20" s="155">
        <f t="shared" si="7"/>
        <v>4</v>
      </c>
      <c r="J20" s="155">
        <f t="shared" si="7"/>
        <v>5</v>
      </c>
      <c r="K20" s="155">
        <f t="shared" si="7"/>
        <v>0</v>
      </c>
      <c r="L20" s="155">
        <f t="shared" si="7"/>
        <v>6</v>
      </c>
      <c r="M20" s="155">
        <f t="shared" si="7"/>
        <v>19</v>
      </c>
      <c r="N20" s="155">
        <f t="shared" si="7"/>
        <v>0</v>
      </c>
      <c r="O20" s="155">
        <f t="shared" si="7"/>
        <v>0</v>
      </c>
      <c r="P20" s="155">
        <f t="shared" si="5"/>
        <v>82</v>
      </c>
    </row>
    <row r="21" s="143" customFormat="1" ht="19" customHeight="1" spans="1:16">
      <c r="A21" s="155" t="s">
        <v>22</v>
      </c>
      <c r="B21" s="155" t="s">
        <v>2</v>
      </c>
      <c r="C21" s="155" t="s">
        <v>3</v>
      </c>
      <c r="D21" s="155" t="s">
        <v>4</v>
      </c>
      <c r="E21" s="155" t="s">
        <v>5</v>
      </c>
      <c r="F21" s="155" t="s">
        <v>6</v>
      </c>
      <c r="G21" s="155" t="s">
        <v>7</v>
      </c>
      <c r="H21" s="155" t="s">
        <v>8</v>
      </c>
      <c r="I21" s="155" t="s">
        <v>9</v>
      </c>
      <c r="J21" s="155" t="s">
        <v>10</v>
      </c>
      <c r="K21" s="155" t="s">
        <v>11</v>
      </c>
      <c r="L21" s="155" t="s">
        <v>12</v>
      </c>
      <c r="M21" s="155" t="s">
        <v>13</v>
      </c>
      <c r="N21" s="155" t="s">
        <v>14</v>
      </c>
      <c r="O21" s="160" t="s">
        <v>15</v>
      </c>
      <c r="P21" s="160" t="s">
        <v>16</v>
      </c>
    </row>
    <row r="22" s="143" customFormat="1" ht="19" customHeight="1" spans="1:16">
      <c r="A22" s="156" t="s">
        <v>25</v>
      </c>
      <c r="B22" s="156" t="s">
        <v>17</v>
      </c>
      <c r="C22" s="157">
        <v>1</v>
      </c>
      <c r="D22" s="157">
        <v>1</v>
      </c>
      <c r="E22" s="157">
        <v>1</v>
      </c>
      <c r="F22" s="157">
        <v>1</v>
      </c>
      <c r="G22" s="157"/>
      <c r="H22" s="157"/>
      <c r="I22" s="157">
        <v>4</v>
      </c>
      <c r="J22" s="157"/>
      <c r="K22" s="157"/>
      <c r="L22" s="157"/>
      <c r="M22" s="157">
        <v>5</v>
      </c>
      <c r="N22" s="157"/>
      <c r="O22" s="161"/>
      <c r="P22" s="161">
        <f t="shared" si="5"/>
        <v>13</v>
      </c>
    </row>
    <row r="23" s="143" customFormat="1" ht="19" customHeight="1" spans="1:16">
      <c r="A23" s="156"/>
      <c r="B23" s="156" t="s">
        <v>18</v>
      </c>
      <c r="C23" s="156">
        <v>6</v>
      </c>
      <c r="D23" s="156">
        <v>1</v>
      </c>
      <c r="E23" s="156">
        <v>1</v>
      </c>
      <c r="F23" s="156">
        <v>3</v>
      </c>
      <c r="G23" s="156"/>
      <c r="H23" s="156"/>
      <c r="I23" s="156">
        <v>2</v>
      </c>
      <c r="J23" s="156">
        <v>1</v>
      </c>
      <c r="K23" s="156"/>
      <c r="L23" s="156"/>
      <c r="M23" s="156">
        <v>8</v>
      </c>
      <c r="N23" s="156"/>
      <c r="O23" s="162"/>
      <c r="P23" s="161">
        <f t="shared" si="5"/>
        <v>22</v>
      </c>
    </row>
    <row r="24" s="143" customFormat="1" ht="19" customHeight="1" spans="1:16">
      <c r="A24" s="156"/>
      <c r="B24" s="156" t="s">
        <v>19</v>
      </c>
      <c r="C24" s="156">
        <v>7</v>
      </c>
      <c r="D24" s="156">
        <v>5</v>
      </c>
      <c r="E24" s="156">
        <v>1</v>
      </c>
      <c r="F24" s="156">
        <v>1</v>
      </c>
      <c r="G24" s="156"/>
      <c r="H24" s="156"/>
      <c r="I24" s="156">
        <v>2</v>
      </c>
      <c r="J24" s="156"/>
      <c r="K24" s="156"/>
      <c r="L24" s="156"/>
      <c r="M24" s="156">
        <v>2</v>
      </c>
      <c r="N24" s="156"/>
      <c r="O24" s="162"/>
      <c r="P24" s="161">
        <f t="shared" si="5"/>
        <v>18</v>
      </c>
    </row>
    <row r="25" s="143" customFormat="1" ht="19" hidden="1" customHeight="1" spans="1:16">
      <c r="A25" s="156"/>
      <c r="B25" s="156" t="s">
        <v>20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62"/>
      <c r="P25" s="161">
        <f t="shared" si="5"/>
        <v>0</v>
      </c>
    </row>
    <row r="26" s="145" customFormat="1" ht="19" customHeight="1" spans="1:16">
      <c r="A26" s="157"/>
      <c r="B26" s="155" t="s">
        <v>21</v>
      </c>
      <c r="C26" s="155">
        <f>C25+C24+C23+C22</f>
        <v>14</v>
      </c>
      <c r="D26" s="155">
        <f t="shared" ref="D26:O26" si="8">D25+D24+D23+D22</f>
        <v>7</v>
      </c>
      <c r="E26" s="155">
        <f t="shared" si="8"/>
        <v>3</v>
      </c>
      <c r="F26" s="155">
        <f t="shared" si="8"/>
        <v>5</v>
      </c>
      <c r="G26" s="155">
        <f t="shared" si="8"/>
        <v>0</v>
      </c>
      <c r="H26" s="155">
        <f t="shared" si="8"/>
        <v>0</v>
      </c>
      <c r="I26" s="155">
        <f t="shared" si="8"/>
        <v>8</v>
      </c>
      <c r="J26" s="155">
        <f t="shared" si="8"/>
        <v>1</v>
      </c>
      <c r="K26" s="155">
        <f t="shared" si="8"/>
        <v>0</v>
      </c>
      <c r="L26" s="155">
        <f t="shared" si="8"/>
        <v>0</v>
      </c>
      <c r="M26" s="155">
        <f t="shared" si="8"/>
        <v>15</v>
      </c>
      <c r="N26" s="155">
        <f t="shared" si="8"/>
        <v>0</v>
      </c>
      <c r="O26" s="155">
        <f t="shared" si="8"/>
        <v>0</v>
      </c>
      <c r="P26" s="155">
        <f t="shared" si="5"/>
        <v>53</v>
      </c>
    </row>
    <row r="27" s="143" customFormat="1" ht="19" customHeight="1" spans="1:16">
      <c r="A27" s="155" t="s">
        <v>22</v>
      </c>
      <c r="B27" s="155" t="s">
        <v>2</v>
      </c>
      <c r="C27" s="155" t="s">
        <v>3</v>
      </c>
      <c r="D27" s="155" t="s">
        <v>4</v>
      </c>
      <c r="E27" s="155" t="s">
        <v>5</v>
      </c>
      <c r="F27" s="155" t="s">
        <v>6</v>
      </c>
      <c r="G27" s="155" t="s">
        <v>7</v>
      </c>
      <c r="H27" s="155" t="s">
        <v>8</v>
      </c>
      <c r="I27" s="155" t="s">
        <v>9</v>
      </c>
      <c r="J27" s="155" t="s">
        <v>10</v>
      </c>
      <c r="K27" s="155" t="s">
        <v>11</v>
      </c>
      <c r="L27" s="155" t="s">
        <v>12</v>
      </c>
      <c r="M27" s="155" t="s">
        <v>13</v>
      </c>
      <c r="N27" s="155" t="s">
        <v>14</v>
      </c>
      <c r="O27" s="160" t="s">
        <v>15</v>
      </c>
      <c r="P27" s="160" t="s">
        <v>16</v>
      </c>
    </row>
    <row r="28" s="143" customFormat="1" ht="19" hidden="1" customHeight="1" spans="1:16">
      <c r="A28" s="156" t="s">
        <v>26</v>
      </c>
      <c r="B28" s="156" t="s">
        <v>17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61"/>
      <c r="P28" s="161">
        <f t="shared" si="5"/>
        <v>0</v>
      </c>
    </row>
    <row r="29" s="143" customFormat="1" ht="19" customHeight="1" spans="1:16">
      <c r="A29" s="156"/>
      <c r="B29" s="156" t="s">
        <v>18</v>
      </c>
      <c r="C29" s="156">
        <v>5</v>
      </c>
      <c r="D29" s="156">
        <v>1</v>
      </c>
      <c r="E29" s="156">
        <v>1</v>
      </c>
      <c r="F29" s="156">
        <v>1</v>
      </c>
      <c r="G29" s="156"/>
      <c r="H29" s="156"/>
      <c r="I29" s="156">
        <v>1</v>
      </c>
      <c r="J29" s="156">
        <v>1</v>
      </c>
      <c r="K29" s="156"/>
      <c r="L29" s="156"/>
      <c r="M29" s="156">
        <v>5</v>
      </c>
      <c r="N29" s="156"/>
      <c r="O29" s="162"/>
      <c r="P29" s="161">
        <f t="shared" si="5"/>
        <v>15</v>
      </c>
    </row>
    <row r="30" s="143" customFormat="1" ht="19" customHeight="1" spans="1:16">
      <c r="A30" s="156"/>
      <c r="B30" s="156" t="s">
        <v>19</v>
      </c>
      <c r="C30" s="156">
        <v>11</v>
      </c>
      <c r="D30" s="156"/>
      <c r="E30" s="156"/>
      <c r="F30" s="156">
        <v>3</v>
      </c>
      <c r="G30" s="156">
        <v>1</v>
      </c>
      <c r="H30" s="156"/>
      <c r="I30" s="156"/>
      <c r="J30" s="156">
        <v>2</v>
      </c>
      <c r="K30" s="156"/>
      <c r="L30" s="156">
        <v>1</v>
      </c>
      <c r="M30" s="156">
        <v>1</v>
      </c>
      <c r="N30" s="156"/>
      <c r="O30" s="162"/>
      <c r="P30" s="161">
        <f t="shared" si="5"/>
        <v>19</v>
      </c>
    </row>
    <row r="31" s="143" customFormat="1" ht="19" hidden="1" customHeight="1" spans="1:16">
      <c r="A31" s="156"/>
      <c r="B31" s="156" t="s">
        <v>20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62"/>
      <c r="P31" s="161">
        <f t="shared" si="5"/>
        <v>0</v>
      </c>
    </row>
    <row r="32" s="145" customFormat="1" ht="19" customHeight="1" spans="1:16">
      <c r="A32" s="157"/>
      <c r="B32" s="155" t="s">
        <v>21</v>
      </c>
      <c r="C32" s="155">
        <f>C31+C30+C29+C28</f>
        <v>16</v>
      </c>
      <c r="D32" s="155">
        <f t="shared" ref="D32:O32" si="9">D31+D30+D29+D28</f>
        <v>1</v>
      </c>
      <c r="E32" s="155">
        <f t="shared" si="9"/>
        <v>1</v>
      </c>
      <c r="F32" s="155">
        <f t="shared" si="9"/>
        <v>4</v>
      </c>
      <c r="G32" s="155">
        <f t="shared" si="9"/>
        <v>1</v>
      </c>
      <c r="H32" s="155">
        <f t="shared" si="9"/>
        <v>0</v>
      </c>
      <c r="I32" s="155">
        <f t="shared" si="9"/>
        <v>1</v>
      </c>
      <c r="J32" s="155">
        <f t="shared" si="9"/>
        <v>3</v>
      </c>
      <c r="K32" s="155">
        <f t="shared" si="9"/>
        <v>0</v>
      </c>
      <c r="L32" s="155">
        <f t="shared" si="9"/>
        <v>1</v>
      </c>
      <c r="M32" s="155">
        <f t="shared" si="9"/>
        <v>6</v>
      </c>
      <c r="N32" s="155">
        <f t="shared" si="9"/>
        <v>0</v>
      </c>
      <c r="O32" s="155">
        <f t="shared" si="9"/>
        <v>0</v>
      </c>
      <c r="P32" s="155">
        <f t="shared" si="5"/>
        <v>34</v>
      </c>
    </row>
    <row r="33" s="143" customFormat="1" ht="19" customHeight="1" spans="1:16">
      <c r="A33" s="155" t="s">
        <v>22</v>
      </c>
      <c r="B33" s="155" t="s">
        <v>2</v>
      </c>
      <c r="C33" s="155" t="s">
        <v>3</v>
      </c>
      <c r="D33" s="155" t="s">
        <v>4</v>
      </c>
      <c r="E33" s="155" t="s">
        <v>5</v>
      </c>
      <c r="F33" s="155" t="s">
        <v>6</v>
      </c>
      <c r="G33" s="155" t="s">
        <v>7</v>
      </c>
      <c r="H33" s="155" t="s">
        <v>8</v>
      </c>
      <c r="I33" s="155" t="s">
        <v>9</v>
      </c>
      <c r="J33" s="155" t="s">
        <v>10</v>
      </c>
      <c r="K33" s="155" t="s">
        <v>11</v>
      </c>
      <c r="L33" s="155" t="s">
        <v>12</v>
      </c>
      <c r="M33" s="155" t="s">
        <v>13</v>
      </c>
      <c r="N33" s="155" t="s">
        <v>14</v>
      </c>
      <c r="O33" s="160" t="s">
        <v>15</v>
      </c>
      <c r="P33" s="160" t="s">
        <v>16</v>
      </c>
    </row>
    <row r="34" s="143" customFormat="1" ht="19" hidden="1" customHeight="1" spans="1:16">
      <c r="A34" s="156" t="s">
        <v>27</v>
      </c>
      <c r="B34" s="156" t="s">
        <v>17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61"/>
      <c r="P34" s="161">
        <f t="shared" si="5"/>
        <v>0</v>
      </c>
    </row>
    <row r="35" s="143" customFormat="1" ht="19" customHeight="1" spans="1:16">
      <c r="A35" s="156"/>
      <c r="B35" s="156" t="s">
        <v>18</v>
      </c>
      <c r="C35" s="156">
        <v>4</v>
      </c>
      <c r="D35" s="156">
        <v>3</v>
      </c>
      <c r="E35" s="156">
        <v>1</v>
      </c>
      <c r="F35" s="156">
        <v>1</v>
      </c>
      <c r="G35" s="156">
        <v>1</v>
      </c>
      <c r="H35" s="156"/>
      <c r="I35" s="156"/>
      <c r="J35" s="156"/>
      <c r="K35" s="156"/>
      <c r="L35" s="156">
        <v>1</v>
      </c>
      <c r="M35" s="156">
        <v>4</v>
      </c>
      <c r="N35" s="156"/>
      <c r="O35" s="162"/>
      <c r="P35" s="161">
        <f t="shared" si="5"/>
        <v>15</v>
      </c>
    </row>
    <row r="36" s="143" customFormat="1" ht="19" customHeight="1" spans="1:16">
      <c r="A36" s="156"/>
      <c r="B36" s="156" t="s">
        <v>19</v>
      </c>
      <c r="C36" s="156"/>
      <c r="D36" s="156"/>
      <c r="E36" s="156"/>
      <c r="F36" s="156"/>
      <c r="G36" s="156"/>
      <c r="H36" s="156"/>
      <c r="I36" s="156"/>
      <c r="J36" s="156">
        <v>1</v>
      </c>
      <c r="K36" s="156"/>
      <c r="L36" s="156"/>
      <c r="M36" s="156"/>
      <c r="N36" s="156"/>
      <c r="O36" s="162"/>
      <c r="P36" s="161">
        <f t="shared" si="5"/>
        <v>1</v>
      </c>
    </row>
    <row r="37" s="143" customFormat="1" ht="19" hidden="1" customHeight="1" spans="1:16">
      <c r="A37" s="156"/>
      <c r="B37" s="156" t="s">
        <v>20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62"/>
      <c r="P37" s="161">
        <f t="shared" si="5"/>
        <v>0</v>
      </c>
    </row>
    <row r="38" s="145" customFormat="1" ht="19" customHeight="1" spans="1:16">
      <c r="A38" s="157"/>
      <c r="B38" s="155" t="s">
        <v>21</v>
      </c>
      <c r="C38" s="155">
        <f>C37+C36+C35+C34</f>
        <v>4</v>
      </c>
      <c r="D38" s="155">
        <f t="shared" ref="D38:O38" si="10">D37+D36+D35+D34</f>
        <v>3</v>
      </c>
      <c r="E38" s="155">
        <f t="shared" si="10"/>
        <v>1</v>
      </c>
      <c r="F38" s="155">
        <f t="shared" si="10"/>
        <v>1</v>
      </c>
      <c r="G38" s="155">
        <f t="shared" si="10"/>
        <v>1</v>
      </c>
      <c r="H38" s="155">
        <f t="shared" si="10"/>
        <v>0</v>
      </c>
      <c r="I38" s="155">
        <f t="shared" si="10"/>
        <v>0</v>
      </c>
      <c r="J38" s="155">
        <f t="shared" si="10"/>
        <v>1</v>
      </c>
      <c r="K38" s="155">
        <f t="shared" si="10"/>
        <v>0</v>
      </c>
      <c r="L38" s="155">
        <f t="shared" si="10"/>
        <v>1</v>
      </c>
      <c r="M38" s="155">
        <f t="shared" si="10"/>
        <v>4</v>
      </c>
      <c r="N38" s="155">
        <f t="shared" si="10"/>
        <v>0</v>
      </c>
      <c r="O38" s="155">
        <f t="shared" si="10"/>
        <v>0</v>
      </c>
      <c r="P38" s="160">
        <f t="shared" si="5"/>
        <v>16</v>
      </c>
    </row>
    <row r="39" s="143" customFormat="1" ht="19" customHeight="1" spans="1:16">
      <c r="A39" s="155" t="s">
        <v>22</v>
      </c>
      <c r="B39" s="155" t="s">
        <v>2</v>
      </c>
      <c r="C39" s="155" t="s">
        <v>3</v>
      </c>
      <c r="D39" s="155" t="s">
        <v>4</v>
      </c>
      <c r="E39" s="155" t="s">
        <v>5</v>
      </c>
      <c r="F39" s="155" t="s">
        <v>6</v>
      </c>
      <c r="G39" s="155" t="s">
        <v>7</v>
      </c>
      <c r="H39" s="155" t="s">
        <v>8</v>
      </c>
      <c r="I39" s="155" t="s">
        <v>9</v>
      </c>
      <c r="J39" s="155" t="s">
        <v>10</v>
      </c>
      <c r="K39" s="155" t="s">
        <v>11</v>
      </c>
      <c r="L39" s="155" t="s">
        <v>12</v>
      </c>
      <c r="M39" s="155" t="s">
        <v>13</v>
      </c>
      <c r="N39" s="155" t="s">
        <v>14</v>
      </c>
      <c r="O39" s="160" t="s">
        <v>15</v>
      </c>
      <c r="P39" s="160" t="s">
        <v>16</v>
      </c>
    </row>
    <row r="40" s="143" customFormat="1" ht="19" hidden="1" customHeight="1" spans="1:16">
      <c r="A40" s="156" t="s">
        <v>28</v>
      </c>
      <c r="B40" s="156" t="s">
        <v>17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61"/>
      <c r="P40" s="161">
        <f t="shared" si="5"/>
        <v>0</v>
      </c>
    </row>
    <row r="41" s="143" customFormat="1" ht="19" customHeight="1" spans="1:16">
      <c r="A41" s="156"/>
      <c r="B41" s="156" t="s">
        <v>18</v>
      </c>
      <c r="C41" s="156">
        <v>19</v>
      </c>
      <c r="D41" s="156">
        <v>2</v>
      </c>
      <c r="E41" s="156">
        <v>1</v>
      </c>
      <c r="F41" s="156">
        <v>3</v>
      </c>
      <c r="G41" s="156">
        <v>1</v>
      </c>
      <c r="H41" s="156"/>
      <c r="I41" s="156">
        <v>3</v>
      </c>
      <c r="J41" s="156"/>
      <c r="K41" s="156">
        <v>2</v>
      </c>
      <c r="L41" s="156">
        <v>1</v>
      </c>
      <c r="M41" s="156">
        <v>3</v>
      </c>
      <c r="N41" s="156"/>
      <c r="O41" s="162"/>
      <c r="P41" s="161">
        <f t="shared" si="5"/>
        <v>35</v>
      </c>
    </row>
    <row r="42" s="143" customFormat="1" ht="19" customHeight="1" spans="1:16">
      <c r="A42" s="156"/>
      <c r="B42" s="156" t="s">
        <v>19</v>
      </c>
      <c r="C42" s="156">
        <v>1</v>
      </c>
      <c r="D42" s="156"/>
      <c r="E42" s="156">
        <v>1</v>
      </c>
      <c r="F42" s="156">
        <v>1</v>
      </c>
      <c r="G42" s="156"/>
      <c r="H42" s="156"/>
      <c r="I42" s="156"/>
      <c r="J42" s="156"/>
      <c r="K42" s="156"/>
      <c r="L42" s="156"/>
      <c r="M42" s="156">
        <v>1</v>
      </c>
      <c r="N42" s="156"/>
      <c r="O42" s="162"/>
      <c r="P42" s="161">
        <f t="shared" si="5"/>
        <v>4</v>
      </c>
    </row>
    <row r="43" s="143" customFormat="1" ht="19" hidden="1" customHeight="1" spans="1:16">
      <c r="A43" s="156"/>
      <c r="B43" s="156" t="s">
        <v>20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62"/>
      <c r="P43" s="161">
        <f t="shared" ref="P43:P74" si="11">C43+D43+E43+F43+G43+H43+I43+J43+K43+L43+M43+N43+O43</f>
        <v>0</v>
      </c>
    </row>
    <row r="44" s="145" customFormat="1" ht="19" customHeight="1" spans="1:16">
      <c r="A44" s="157"/>
      <c r="B44" s="155" t="s">
        <v>21</v>
      </c>
      <c r="C44" s="155">
        <f>C43+C42+C41+C40</f>
        <v>20</v>
      </c>
      <c r="D44" s="155">
        <f t="shared" ref="D44:O44" si="12">D43+D42+D41+D40</f>
        <v>2</v>
      </c>
      <c r="E44" s="155">
        <f t="shared" si="12"/>
        <v>2</v>
      </c>
      <c r="F44" s="155">
        <f t="shared" si="12"/>
        <v>4</v>
      </c>
      <c r="G44" s="155">
        <f t="shared" si="12"/>
        <v>1</v>
      </c>
      <c r="H44" s="155">
        <f t="shared" si="12"/>
        <v>0</v>
      </c>
      <c r="I44" s="155">
        <f t="shared" si="12"/>
        <v>3</v>
      </c>
      <c r="J44" s="155">
        <f t="shared" si="12"/>
        <v>0</v>
      </c>
      <c r="K44" s="155">
        <f t="shared" si="12"/>
        <v>2</v>
      </c>
      <c r="L44" s="155">
        <f t="shared" si="12"/>
        <v>1</v>
      </c>
      <c r="M44" s="155">
        <f t="shared" si="12"/>
        <v>4</v>
      </c>
      <c r="N44" s="155">
        <f t="shared" si="12"/>
        <v>0</v>
      </c>
      <c r="O44" s="155">
        <f t="shared" si="12"/>
        <v>0</v>
      </c>
      <c r="P44" s="155">
        <f t="shared" si="11"/>
        <v>39</v>
      </c>
    </row>
    <row r="45" s="143" customFormat="1" ht="19" customHeight="1" spans="1:16">
      <c r="A45" s="155" t="s">
        <v>22</v>
      </c>
      <c r="B45" s="155" t="s">
        <v>2</v>
      </c>
      <c r="C45" s="155" t="s">
        <v>3</v>
      </c>
      <c r="D45" s="155" t="s">
        <v>4</v>
      </c>
      <c r="E45" s="155" t="s">
        <v>5</v>
      </c>
      <c r="F45" s="155" t="s">
        <v>6</v>
      </c>
      <c r="G45" s="155" t="s">
        <v>7</v>
      </c>
      <c r="H45" s="155" t="s">
        <v>8</v>
      </c>
      <c r="I45" s="155" t="s">
        <v>9</v>
      </c>
      <c r="J45" s="155" t="s">
        <v>10</v>
      </c>
      <c r="K45" s="155" t="s">
        <v>11</v>
      </c>
      <c r="L45" s="155" t="s">
        <v>12</v>
      </c>
      <c r="M45" s="155" t="s">
        <v>13</v>
      </c>
      <c r="N45" s="155" t="s">
        <v>14</v>
      </c>
      <c r="O45" s="160" t="s">
        <v>15</v>
      </c>
      <c r="P45" s="160" t="s">
        <v>16</v>
      </c>
    </row>
    <row r="46" s="143" customFormat="1" ht="19" hidden="1" customHeight="1" spans="1:16">
      <c r="A46" s="156" t="s">
        <v>29</v>
      </c>
      <c r="B46" s="156" t="s">
        <v>17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61"/>
      <c r="P46" s="161">
        <f t="shared" si="11"/>
        <v>0</v>
      </c>
    </row>
    <row r="47" s="143" customFormat="1" ht="19" customHeight="1" spans="1:16">
      <c r="A47" s="156"/>
      <c r="B47" s="156" t="s">
        <v>18</v>
      </c>
      <c r="C47" s="156">
        <v>8</v>
      </c>
      <c r="D47" s="156">
        <v>5</v>
      </c>
      <c r="E47" s="156">
        <v>1</v>
      </c>
      <c r="F47" s="156">
        <v>3</v>
      </c>
      <c r="G47" s="156">
        <v>2</v>
      </c>
      <c r="H47" s="156"/>
      <c r="I47" s="156">
        <v>1</v>
      </c>
      <c r="J47" s="156"/>
      <c r="K47" s="156">
        <v>2</v>
      </c>
      <c r="L47" s="156">
        <v>1</v>
      </c>
      <c r="M47" s="156">
        <v>2</v>
      </c>
      <c r="N47" s="156"/>
      <c r="O47" s="162"/>
      <c r="P47" s="161">
        <f t="shared" si="11"/>
        <v>25</v>
      </c>
    </row>
    <row r="48" s="143" customFormat="1" ht="19" customHeight="1" spans="1:16">
      <c r="A48" s="156"/>
      <c r="B48" s="156" t="s">
        <v>19</v>
      </c>
      <c r="C48" s="156">
        <v>1</v>
      </c>
      <c r="D48" s="156">
        <v>3</v>
      </c>
      <c r="E48" s="156"/>
      <c r="F48" s="156">
        <v>1</v>
      </c>
      <c r="G48" s="156"/>
      <c r="H48" s="156"/>
      <c r="I48" s="156">
        <v>1</v>
      </c>
      <c r="J48" s="156"/>
      <c r="K48" s="156"/>
      <c r="L48" s="156"/>
      <c r="M48" s="156"/>
      <c r="N48" s="156"/>
      <c r="O48" s="162"/>
      <c r="P48" s="161">
        <f t="shared" si="11"/>
        <v>6</v>
      </c>
    </row>
    <row r="49" s="143" customFormat="1" ht="19" hidden="1" customHeight="1" spans="1:16">
      <c r="A49" s="156"/>
      <c r="B49" s="156" t="s">
        <v>20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62"/>
      <c r="P49" s="161">
        <f t="shared" si="11"/>
        <v>0</v>
      </c>
    </row>
    <row r="50" s="145" customFormat="1" ht="19" customHeight="1" spans="1:16">
      <c r="A50" s="157"/>
      <c r="B50" s="155" t="s">
        <v>21</v>
      </c>
      <c r="C50" s="155">
        <f>C49+C48+C47+C46</f>
        <v>9</v>
      </c>
      <c r="D50" s="155">
        <f t="shared" ref="D50:O50" si="13">D49+D48+D47+D46</f>
        <v>8</v>
      </c>
      <c r="E50" s="155">
        <f t="shared" si="13"/>
        <v>1</v>
      </c>
      <c r="F50" s="155">
        <f t="shared" si="13"/>
        <v>4</v>
      </c>
      <c r="G50" s="155">
        <f t="shared" si="13"/>
        <v>2</v>
      </c>
      <c r="H50" s="155">
        <f t="shared" si="13"/>
        <v>0</v>
      </c>
      <c r="I50" s="155">
        <f t="shared" si="13"/>
        <v>2</v>
      </c>
      <c r="J50" s="155">
        <f t="shared" si="13"/>
        <v>0</v>
      </c>
      <c r="K50" s="155">
        <f t="shared" si="13"/>
        <v>2</v>
      </c>
      <c r="L50" s="155">
        <f t="shared" si="13"/>
        <v>1</v>
      </c>
      <c r="M50" s="155">
        <f t="shared" si="13"/>
        <v>2</v>
      </c>
      <c r="N50" s="155">
        <f t="shared" si="13"/>
        <v>0</v>
      </c>
      <c r="O50" s="155">
        <f t="shared" si="13"/>
        <v>0</v>
      </c>
      <c r="P50" s="155">
        <f t="shared" si="11"/>
        <v>31</v>
      </c>
    </row>
    <row r="51" s="143" customFormat="1" ht="19" hidden="1" customHeight="1" spans="1:16">
      <c r="A51" s="155" t="s">
        <v>22</v>
      </c>
      <c r="B51" s="155" t="s">
        <v>2</v>
      </c>
      <c r="C51" s="155" t="s">
        <v>3</v>
      </c>
      <c r="D51" s="155" t="s">
        <v>4</v>
      </c>
      <c r="E51" s="155" t="s">
        <v>5</v>
      </c>
      <c r="F51" s="155" t="s">
        <v>6</v>
      </c>
      <c r="G51" s="155" t="s">
        <v>7</v>
      </c>
      <c r="H51" s="155" t="s">
        <v>8</v>
      </c>
      <c r="I51" s="155" t="s">
        <v>9</v>
      </c>
      <c r="J51" s="155" t="s">
        <v>10</v>
      </c>
      <c r="K51" s="155" t="s">
        <v>11</v>
      </c>
      <c r="L51" s="155" t="s">
        <v>12</v>
      </c>
      <c r="M51" s="155" t="s">
        <v>13</v>
      </c>
      <c r="N51" s="155" t="s">
        <v>14</v>
      </c>
      <c r="O51" s="160" t="s">
        <v>15</v>
      </c>
      <c r="P51" s="160" t="s">
        <v>16</v>
      </c>
    </row>
    <row r="52" s="143" customFormat="1" ht="19" hidden="1" customHeight="1" spans="1:16">
      <c r="A52" s="156"/>
      <c r="B52" s="156" t="s">
        <v>17</v>
      </c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61"/>
      <c r="P52" s="161">
        <f t="shared" si="11"/>
        <v>0</v>
      </c>
    </row>
    <row r="53" s="143" customFormat="1" ht="19" hidden="1" customHeight="1" spans="1:16">
      <c r="A53" s="156"/>
      <c r="B53" s="156" t="s">
        <v>18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62"/>
      <c r="P53" s="161">
        <f t="shared" si="11"/>
        <v>0</v>
      </c>
    </row>
    <row r="54" s="143" customFormat="1" ht="19" hidden="1" customHeight="1" spans="1:16">
      <c r="A54" s="156"/>
      <c r="B54" s="156" t="s">
        <v>19</v>
      </c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62"/>
      <c r="P54" s="161">
        <f t="shared" si="11"/>
        <v>0</v>
      </c>
    </row>
    <row r="55" s="143" customFormat="1" ht="19" hidden="1" customHeight="1" spans="1:16">
      <c r="A55" s="156"/>
      <c r="B55" s="156" t="s">
        <v>20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62"/>
      <c r="P55" s="161">
        <f t="shared" si="11"/>
        <v>0</v>
      </c>
    </row>
    <row r="56" s="145" customFormat="1" ht="19" hidden="1" customHeight="1" spans="1:16">
      <c r="A56" s="157"/>
      <c r="B56" s="155" t="s">
        <v>21</v>
      </c>
      <c r="C56" s="155">
        <f>C55+C54+C53+C52</f>
        <v>0</v>
      </c>
      <c r="D56" s="155">
        <f t="shared" ref="D56:O56" si="14">D55+D54+D53+D52</f>
        <v>0</v>
      </c>
      <c r="E56" s="155">
        <f t="shared" si="14"/>
        <v>0</v>
      </c>
      <c r="F56" s="155">
        <f t="shared" si="14"/>
        <v>0</v>
      </c>
      <c r="G56" s="155">
        <f t="shared" si="14"/>
        <v>0</v>
      </c>
      <c r="H56" s="155">
        <f t="shared" si="14"/>
        <v>0</v>
      </c>
      <c r="I56" s="155">
        <f t="shared" si="14"/>
        <v>0</v>
      </c>
      <c r="J56" s="155">
        <f t="shared" si="14"/>
        <v>0</v>
      </c>
      <c r="K56" s="155">
        <f t="shared" si="14"/>
        <v>0</v>
      </c>
      <c r="L56" s="155">
        <f t="shared" si="14"/>
        <v>0</v>
      </c>
      <c r="M56" s="155">
        <f t="shared" si="14"/>
        <v>0</v>
      </c>
      <c r="N56" s="155">
        <f t="shared" si="14"/>
        <v>0</v>
      </c>
      <c r="O56" s="155">
        <f t="shared" si="14"/>
        <v>0</v>
      </c>
      <c r="P56" s="155">
        <f t="shared" si="11"/>
        <v>0</v>
      </c>
    </row>
    <row r="57" s="145" customFormat="1" ht="19" hidden="1" customHeight="1" spans="1:16">
      <c r="A57" s="155" t="s">
        <v>22</v>
      </c>
      <c r="B57" s="155" t="s">
        <v>2</v>
      </c>
      <c r="C57" s="155" t="s">
        <v>3</v>
      </c>
      <c r="D57" s="155" t="s">
        <v>4</v>
      </c>
      <c r="E57" s="155" t="s">
        <v>5</v>
      </c>
      <c r="F57" s="155" t="s">
        <v>6</v>
      </c>
      <c r="G57" s="155" t="s">
        <v>7</v>
      </c>
      <c r="H57" s="155" t="s">
        <v>8</v>
      </c>
      <c r="I57" s="155" t="s">
        <v>9</v>
      </c>
      <c r="J57" s="155" t="s">
        <v>10</v>
      </c>
      <c r="K57" s="155" t="s">
        <v>11</v>
      </c>
      <c r="L57" s="155" t="s">
        <v>12</v>
      </c>
      <c r="M57" s="155" t="s">
        <v>13</v>
      </c>
      <c r="N57" s="155" t="s">
        <v>14</v>
      </c>
      <c r="O57" s="160" t="s">
        <v>15</v>
      </c>
      <c r="P57" s="160" t="s">
        <v>16</v>
      </c>
    </row>
    <row r="58" s="145" customFormat="1" ht="19" hidden="1" customHeight="1" spans="1:16">
      <c r="A58" s="156"/>
      <c r="B58" s="156" t="s">
        <v>17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61"/>
      <c r="P58" s="161">
        <f t="shared" si="11"/>
        <v>0</v>
      </c>
    </row>
    <row r="59" s="145" customFormat="1" ht="19" hidden="1" customHeight="1" spans="1:16">
      <c r="A59" s="156"/>
      <c r="B59" s="156" t="s">
        <v>18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62"/>
      <c r="P59" s="161">
        <f t="shared" si="11"/>
        <v>0</v>
      </c>
    </row>
    <row r="60" s="145" customFormat="1" ht="19" hidden="1" customHeight="1" spans="1:16">
      <c r="A60" s="156"/>
      <c r="B60" s="156" t="s">
        <v>19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62"/>
      <c r="P60" s="161">
        <f t="shared" si="11"/>
        <v>0</v>
      </c>
    </row>
    <row r="61" s="145" customFormat="1" ht="19" hidden="1" customHeight="1" spans="1:16">
      <c r="A61" s="156"/>
      <c r="B61" s="156" t="s">
        <v>20</v>
      </c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62"/>
      <c r="P61" s="161">
        <f t="shared" si="11"/>
        <v>0</v>
      </c>
    </row>
    <row r="62" s="145" customFormat="1" ht="19" hidden="1" customHeight="1" spans="1:16">
      <c r="A62" s="157"/>
      <c r="B62" s="155" t="s">
        <v>21</v>
      </c>
      <c r="C62" s="155">
        <f t="shared" ref="C62:O62" si="15">C61+C60+C59+C58</f>
        <v>0</v>
      </c>
      <c r="D62" s="155">
        <f t="shared" si="15"/>
        <v>0</v>
      </c>
      <c r="E62" s="155">
        <f t="shared" si="15"/>
        <v>0</v>
      </c>
      <c r="F62" s="155">
        <f t="shared" si="15"/>
        <v>0</v>
      </c>
      <c r="G62" s="155">
        <f t="shared" si="15"/>
        <v>0</v>
      </c>
      <c r="H62" s="155">
        <f t="shared" si="15"/>
        <v>0</v>
      </c>
      <c r="I62" s="155">
        <f t="shared" si="15"/>
        <v>0</v>
      </c>
      <c r="J62" s="155">
        <f t="shared" si="15"/>
        <v>0</v>
      </c>
      <c r="K62" s="155">
        <f t="shared" si="15"/>
        <v>0</v>
      </c>
      <c r="L62" s="155">
        <f t="shared" si="15"/>
        <v>0</v>
      </c>
      <c r="M62" s="155">
        <f t="shared" si="15"/>
        <v>0</v>
      </c>
      <c r="N62" s="155">
        <f t="shared" si="15"/>
        <v>0</v>
      </c>
      <c r="O62" s="155">
        <f t="shared" si="15"/>
        <v>0</v>
      </c>
      <c r="P62" s="155">
        <f t="shared" si="11"/>
        <v>0</v>
      </c>
    </row>
    <row r="63" s="145" customFormat="1" ht="19" hidden="1" customHeight="1" spans="1:16">
      <c r="A63" s="155" t="s">
        <v>22</v>
      </c>
      <c r="B63" s="155" t="s">
        <v>2</v>
      </c>
      <c r="C63" s="155" t="s">
        <v>3</v>
      </c>
      <c r="D63" s="155" t="s">
        <v>4</v>
      </c>
      <c r="E63" s="155" t="s">
        <v>5</v>
      </c>
      <c r="F63" s="155" t="s">
        <v>6</v>
      </c>
      <c r="G63" s="155" t="s">
        <v>7</v>
      </c>
      <c r="H63" s="155" t="s">
        <v>8</v>
      </c>
      <c r="I63" s="155" t="s">
        <v>9</v>
      </c>
      <c r="J63" s="155" t="s">
        <v>10</v>
      </c>
      <c r="K63" s="155" t="s">
        <v>11</v>
      </c>
      <c r="L63" s="155" t="s">
        <v>12</v>
      </c>
      <c r="M63" s="155" t="s">
        <v>13</v>
      </c>
      <c r="N63" s="155" t="s">
        <v>14</v>
      </c>
      <c r="O63" s="160" t="s">
        <v>15</v>
      </c>
      <c r="P63" s="155" t="s">
        <v>16</v>
      </c>
    </row>
    <row r="64" s="145" customFormat="1" ht="19" hidden="1" customHeight="1" spans="1:16">
      <c r="A64" s="156"/>
      <c r="B64" s="156" t="s">
        <v>17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61"/>
      <c r="P64" s="161">
        <f t="shared" si="11"/>
        <v>0</v>
      </c>
    </row>
    <row r="65" s="145" customFormat="1" ht="19" hidden="1" customHeight="1" spans="1:16">
      <c r="A65" s="156"/>
      <c r="B65" s="156" t="s">
        <v>18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62"/>
      <c r="P65" s="161">
        <f t="shared" si="11"/>
        <v>0</v>
      </c>
    </row>
    <row r="66" s="145" customFormat="1" ht="19" hidden="1" customHeight="1" spans="1:16">
      <c r="A66" s="156"/>
      <c r="B66" s="156" t="s">
        <v>19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62"/>
      <c r="P66" s="161">
        <f t="shared" si="11"/>
        <v>0</v>
      </c>
    </row>
    <row r="67" s="145" customFormat="1" ht="19" hidden="1" customHeight="1" spans="1:16">
      <c r="A67" s="156"/>
      <c r="B67" s="156" t="s">
        <v>20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62"/>
      <c r="P67" s="161">
        <f t="shared" si="11"/>
        <v>0</v>
      </c>
    </row>
    <row r="68" s="145" customFormat="1" ht="19" hidden="1" customHeight="1" spans="1:16">
      <c r="A68" s="157"/>
      <c r="B68" s="155" t="s">
        <v>21</v>
      </c>
      <c r="C68" s="155">
        <f t="shared" ref="C68:O68" si="16">C67+C66+C65+C64</f>
        <v>0</v>
      </c>
      <c r="D68" s="155">
        <f t="shared" si="16"/>
        <v>0</v>
      </c>
      <c r="E68" s="155">
        <f t="shared" si="16"/>
        <v>0</v>
      </c>
      <c r="F68" s="155">
        <f t="shared" si="16"/>
        <v>0</v>
      </c>
      <c r="G68" s="155">
        <f t="shared" si="16"/>
        <v>0</v>
      </c>
      <c r="H68" s="155">
        <f t="shared" si="16"/>
        <v>0</v>
      </c>
      <c r="I68" s="155">
        <f t="shared" si="16"/>
        <v>0</v>
      </c>
      <c r="J68" s="155">
        <f t="shared" si="16"/>
        <v>0</v>
      </c>
      <c r="K68" s="155">
        <f t="shared" si="16"/>
        <v>0</v>
      </c>
      <c r="L68" s="155">
        <f t="shared" si="16"/>
        <v>0</v>
      </c>
      <c r="M68" s="155">
        <f t="shared" si="16"/>
        <v>0</v>
      </c>
      <c r="N68" s="155">
        <f t="shared" si="16"/>
        <v>0</v>
      </c>
      <c r="O68" s="155">
        <f t="shared" si="16"/>
        <v>0</v>
      </c>
      <c r="P68" s="155">
        <f t="shared" si="11"/>
        <v>0</v>
      </c>
    </row>
    <row r="69" s="145" customFormat="1" ht="19" hidden="1" customHeight="1" spans="1:16">
      <c r="A69" s="155" t="s">
        <v>22</v>
      </c>
      <c r="B69" s="155" t="s">
        <v>2</v>
      </c>
      <c r="C69" s="155" t="s">
        <v>3</v>
      </c>
      <c r="D69" s="155" t="s">
        <v>4</v>
      </c>
      <c r="E69" s="155" t="s">
        <v>5</v>
      </c>
      <c r="F69" s="155" t="s">
        <v>6</v>
      </c>
      <c r="G69" s="155" t="s">
        <v>7</v>
      </c>
      <c r="H69" s="155" t="s">
        <v>8</v>
      </c>
      <c r="I69" s="155" t="s">
        <v>9</v>
      </c>
      <c r="J69" s="155" t="s">
        <v>10</v>
      </c>
      <c r="K69" s="155" t="s">
        <v>11</v>
      </c>
      <c r="L69" s="155" t="s">
        <v>12</v>
      </c>
      <c r="M69" s="155" t="s">
        <v>13</v>
      </c>
      <c r="N69" s="155" t="s">
        <v>14</v>
      </c>
      <c r="O69" s="160" t="s">
        <v>15</v>
      </c>
      <c r="P69" s="160" t="s">
        <v>16</v>
      </c>
    </row>
    <row r="70" s="145" customFormat="1" ht="19" hidden="1" customHeight="1" spans="1:16">
      <c r="A70" s="156"/>
      <c r="B70" s="156" t="s">
        <v>17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61"/>
      <c r="P70" s="161">
        <f t="shared" si="11"/>
        <v>0</v>
      </c>
    </row>
    <row r="71" s="145" customFormat="1" ht="19" hidden="1" customHeight="1" spans="1:16">
      <c r="A71" s="156"/>
      <c r="B71" s="156" t="s">
        <v>18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62"/>
      <c r="P71" s="161">
        <f t="shared" si="11"/>
        <v>0</v>
      </c>
    </row>
    <row r="72" s="145" customFormat="1" ht="19" hidden="1" customHeight="1" spans="1:16">
      <c r="A72" s="156"/>
      <c r="B72" s="156" t="s">
        <v>19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62"/>
      <c r="P72" s="161">
        <f t="shared" si="11"/>
        <v>0</v>
      </c>
    </row>
    <row r="73" s="145" customFormat="1" ht="19" hidden="1" customHeight="1" spans="1:16">
      <c r="A73" s="156"/>
      <c r="B73" s="156" t="s">
        <v>20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62"/>
      <c r="P73" s="161">
        <f t="shared" si="11"/>
        <v>0</v>
      </c>
    </row>
    <row r="74" s="145" customFormat="1" ht="19" hidden="1" customHeight="1" spans="1:16">
      <c r="A74" s="157"/>
      <c r="B74" s="155" t="s">
        <v>21</v>
      </c>
      <c r="C74" s="155">
        <f t="shared" ref="C74:O74" si="17">C73+C72+C71+C70</f>
        <v>0</v>
      </c>
      <c r="D74" s="155">
        <f t="shared" si="17"/>
        <v>0</v>
      </c>
      <c r="E74" s="155">
        <f t="shared" si="17"/>
        <v>0</v>
      </c>
      <c r="F74" s="155">
        <f t="shared" si="17"/>
        <v>0</v>
      </c>
      <c r="G74" s="155">
        <f t="shared" si="17"/>
        <v>0</v>
      </c>
      <c r="H74" s="155">
        <f t="shared" si="17"/>
        <v>0</v>
      </c>
      <c r="I74" s="155">
        <f t="shared" si="17"/>
        <v>0</v>
      </c>
      <c r="J74" s="155">
        <f t="shared" si="17"/>
        <v>0</v>
      </c>
      <c r="K74" s="155">
        <f t="shared" si="17"/>
        <v>0</v>
      </c>
      <c r="L74" s="155">
        <f t="shared" si="17"/>
        <v>0</v>
      </c>
      <c r="M74" s="155">
        <f t="shared" si="17"/>
        <v>0</v>
      </c>
      <c r="N74" s="155">
        <f t="shared" si="17"/>
        <v>0</v>
      </c>
      <c r="O74" s="155">
        <f t="shared" si="17"/>
        <v>0</v>
      </c>
      <c r="P74" s="155">
        <f t="shared" si="11"/>
        <v>0</v>
      </c>
    </row>
    <row r="75" s="143" customFormat="1" ht="20" customHeight="1" spans="1:16">
      <c r="A75" s="163" t="s">
        <v>30</v>
      </c>
      <c r="B75" s="164" t="s">
        <v>31</v>
      </c>
      <c r="C75" s="164" t="s">
        <v>32</v>
      </c>
      <c r="D75" s="163" t="s">
        <v>33</v>
      </c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9"/>
    </row>
    <row r="76" s="143" customFormat="1" ht="20" customHeight="1" spans="1:16">
      <c r="A76" s="164"/>
      <c r="B76" s="164"/>
      <c r="C76" s="164" t="s">
        <v>34</v>
      </c>
      <c r="D76" s="165" t="s">
        <v>35</v>
      </c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70"/>
    </row>
    <row r="77" s="143" customFormat="1" ht="20" customHeight="1" spans="1:16">
      <c r="A77" s="164"/>
      <c r="B77" s="164" t="s">
        <v>36</v>
      </c>
      <c r="C77" s="164"/>
      <c r="D77" s="164" t="s">
        <v>37</v>
      </c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71"/>
    </row>
    <row r="78" s="143" customFormat="1" ht="20" customHeight="1" spans="1:16">
      <c r="A78" s="164"/>
      <c r="B78" s="164" t="s">
        <v>38</v>
      </c>
      <c r="C78" s="164"/>
      <c r="D78" s="164" t="s">
        <v>39</v>
      </c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71"/>
    </row>
    <row r="79" s="143" customFormat="1" ht="20" customHeight="1" spans="1:16">
      <c r="A79" s="164"/>
      <c r="B79" s="164" t="s">
        <v>40</v>
      </c>
      <c r="C79" s="164"/>
      <c r="D79" s="164" t="s">
        <v>41</v>
      </c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71"/>
    </row>
    <row r="80" s="143" customFormat="1" ht="20" customHeight="1" spans="1:17">
      <c r="A80" s="164"/>
      <c r="B80" s="164" t="s">
        <v>42</v>
      </c>
      <c r="C80" s="164"/>
      <c r="D80" s="164" t="s">
        <v>35</v>
      </c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71"/>
      <c r="Q80" s="173"/>
    </row>
    <row r="81" s="143" customFormat="1" ht="20" customHeight="1" spans="1:16">
      <c r="A81" s="164"/>
      <c r="B81" s="164" t="s">
        <v>43</v>
      </c>
      <c r="C81" s="164"/>
      <c r="D81" s="167">
        <v>44709</v>
      </c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72"/>
    </row>
    <row r="82" s="143" customFormat="1" ht="20" customHeight="1" spans="1:16">
      <c r="A82" s="164"/>
      <c r="B82" s="164" t="s">
        <v>44</v>
      </c>
      <c r="C82" s="164"/>
      <c r="D82" s="164" t="s">
        <v>45</v>
      </c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71"/>
    </row>
    <row r="83" s="143" customFormat="1" ht="64" customHeight="1" spans="1:16">
      <c r="A83" s="164"/>
      <c r="B83" s="168" t="s">
        <v>46</v>
      </c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1"/>
    </row>
  </sheetData>
  <mergeCells count="31">
    <mergeCell ref="A1:P1"/>
    <mergeCell ref="A8:P8"/>
    <mergeCell ref="D75:P75"/>
    <mergeCell ref="D76:P76"/>
    <mergeCell ref="B77:C77"/>
    <mergeCell ref="D77:P77"/>
    <mergeCell ref="B78:C78"/>
    <mergeCell ref="D78:P78"/>
    <mergeCell ref="B79:C79"/>
    <mergeCell ref="D79:P79"/>
    <mergeCell ref="B80:C80"/>
    <mergeCell ref="D80:P80"/>
    <mergeCell ref="B81:C81"/>
    <mergeCell ref="D81:P81"/>
    <mergeCell ref="B82:C82"/>
    <mergeCell ref="D82:P82"/>
    <mergeCell ref="B83:P83"/>
    <mergeCell ref="A2:A7"/>
    <mergeCell ref="A10:A14"/>
    <mergeCell ref="A16:A20"/>
    <mergeCell ref="A22:A26"/>
    <mergeCell ref="A28:A32"/>
    <mergeCell ref="A34:A38"/>
    <mergeCell ref="A40:A44"/>
    <mergeCell ref="A46:A50"/>
    <mergeCell ref="A52:A56"/>
    <mergeCell ref="A58:A62"/>
    <mergeCell ref="A64:A68"/>
    <mergeCell ref="A70:A74"/>
    <mergeCell ref="A75:A83"/>
    <mergeCell ref="B75:B76"/>
  </mergeCells>
  <hyperlinks>
    <hyperlink ref="D76" r:id="rId2" display="自贡人事考试网（http://www.zgrsks.com.cn）" tooltip="http://www.lzsrsks.com"/>
  </hyperlinks>
  <pageMargins left="0.75" right="0.75" top="1" bottom="1" header="0.5" footer="0.5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566</v>
      </c>
      <c r="C10" t="s">
        <v>567</v>
      </c>
      <c r="D10" t="s">
        <v>568</v>
      </c>
      <c r="E10" t="s">
        <v>569</v>
      </c>
      <c r="F10" t="s">
        <v>570</v>
      </c>
      <c r="G10" t="s">
        <v>571</v>
      </c>
    </row>
    <row r="11" spans="3:7">
      <c r="C11" t="s">
        <v>568</v>
      </c>
      <c r="F11" t="s">
        <v>572</v>
      </c>
      <c r="G11" t="s">
        <v>573</v>
      </c>
    </row>
    <row r="12" spans="3:7">
      <c r="C12" t="s">
        <v>569</v>
      </c>
      <c r="F12" t="s">
        <v>574</v>
      </c>
      <c r="G12" t="s">
        <v>575</v>
      </c>
    </row>
    <row r="13" spans="3:7">
      <c r="C13" t="s">
        <v>570</v>
      </c>
      <c r="G13" t="s">
        <v>576</v>
      </c>
    </row>
    <row r="14" spans="3:7">
      <c r="C14" t="s">
        <v>571</v>
      </c>
      <c r="G14" t="s">
        <v>577</v>
      </c>
    </row>
    <row r="15" spans="7:7">
      <c r="G15" t="s">
        <v>578</v>
      </c>
    </row>
    <row r="16" spans="7:7">
      <c r="G16" t="s">
        <v>579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opLeftCell="A43" workbookViewId="0">
      <selection activeCell="N7" sqref="N7"/>
    </sheetView>
  </sheetViews>
  <sheetFormatPr defaultColWidth="9" defaultRowHeight="13.5"/>
  <sheetData>
    <row r="1" spans="1:11">
      <c r="A1" s="142" t="s">
        <v>1</v>
      </c>
      <c r="B1" s="142" t="s">
        <v>2</v>
      </c>
      <c r="C1" s="142" t="s">
        <v>3</v>
      </c>
      <c r="D1" s="142" t="s">
        <v>4</v>
      </c>
      <c r="E1" s="142" t="s">
        <v>5</v>
      </c>
      <c r="F1" s="142" t="s">
        <v>6</v>
      </c>
      <c r="G1" s="142" t="s">
        <v>13</v>
      </c>
      <c r="H1" s="142" t="s">
        <v>47</v>
      </c>
      <c r="I1" s="142" t="s">
        <v>16</v>
      </c>
      <c r="J1" s="142"/>
      <c r="K1" s="142"/>
    </row>
    <row r="2" spans="1:11">
      <c r="A2" s="142"/>
      <c r="B2" s="142" t="s">
        <v>21</v>
      </c>
      <c r="C2" s="142">
        <v>190</v>
      </c>
      <c r="D2" s="142">
        <v>31</v>
      </c>
      <c r="E2" s="142">
        <v>22</v>
      </c>
      <c r="F2" s="142">
        <v>30</v>
      </c>
      <c r="G2" s="142">
        <v>60</v>
      </c>
      <c r="H2" s="142">
        <v>52</v>
      </c>
      <c r="I2" s="142">
        <v>385</v>
      </c>
      <c r="J2" s="142"/>
      <c r="K2" s="142"/>
    </row>
    <row r="3" spans="1:1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>
      <c r="A4" s="142"/>
      <c r="B4" s="142" t="s">
        <v>17</v>
      </c>
      <c r="C4" s="142">
        <v>13</v>
      </c>
      <c r="D4" s="142"/>
      <c r="E4" s="142"/>
      <c r="F4" s="142"/>
      <c r="G4" s="142"/>
      <c r="H4" s="142"/>
      <c r="I4" s="142"/>
      <c r="J4" s="142"/>
      <c r="K4" s="142"/>
    </row>
    <row r="5" spans="1:11">
      <c r="A5" s="142"/>
      <c r="B5" s="142" t="s">
        <v>18</v>
      </c>
      <c r="C5" s="142">
        <v>243</v>
      </c>
      <c r="D5" s="142"/>
      <c r="E5" s="142"/>
      <c r="F5" s="142"/>
      <c r="G5" s="142"/>
      <c r="H5" s="142"/>
      <c r="I5" s="142"/>
      <c r="J5" s="142"/>
      <c r="K5" s="142"/>
    </row>
    <row r="6" spans="1:11">
      <c r="A6" s="142"/>
      <c r="B6" s="142" t="s">
        <v>19</v>
      </c>
      <c r="C6" s="142">
        <v>129</v>
      </c>
      <c r="D6" s="142"/>
      <c r="E6" s="142"/>
      <c r="F6" s="142"/>
      <c r="G6" s="142"/>
      <c r="H6" s="142"/>
      <c r="I6" s="142"/>
      <c r="J6" s="142"/>
      <c r="K6" s="142"/>
    </row>
    <row r="7" spans="1:11">
      <c r="A7" s="142"/>
      <c r="B7" s="142" t="s">
        <v>20</v>
      </c>
      <c r="C7" s="142"/>
      <c r="D7" s="142"/>
      <c r="E7" s="142"/>
      <c r="F7" s="142"/>
      <c r="G7" s="142"/>
      <c r="H7" s="142"/>
      <c r="I7" s="142"/>
      <c r="J7" s="142"/>
      <c r="K7" s="142"/>
    </row>
    <row r="8" spans="1:1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</row>
    <row r="10" spans="1:1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</row>
    <row r="11" spans="1:1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1:1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</row>
    <row r="14" spans="1:11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</row>
    <row r="15" spans="1:11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</row>
    <row r="16" spans="1:11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1:11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1:11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</row>
    <row r="19" spans="1:11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</row>
    <row r="20" spans="1:11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1:1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</row>
    <row r="22" spans="1:1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</row>
    <row r="23" spans="1:1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</row>
    <row r="24" spans="1:11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1:11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</row>
    <row r="26" spans="1:11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</row>
    <row r="27" spans="1:1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1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1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11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1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</row>
    <row r="33" spans="1:1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1:11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</row>
    <row r="35" spans="1:11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</row>
    <row r="36" spans="1:1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</row>
    <row r="37" spans="1:11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11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</row>
    <row r="39" spans="1:11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</row>
    <row r="40" spans="1:1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</row>
    <row r="41" spans="1:11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1:1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</row>
    <row r="43" spans="1:11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</row>
    <row r="44" spans="1:1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</row>
    <row r="45" spans="1:1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1:11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1:11">
      <c r="A47" s="142"/>
      <c r="B47" s="142" t="s">
        <v>48</v>
      </c>
      <c r="C47" s="142" t="s">
        <v>49</v>
      </c>
      <c r="D47" s="142"/>
      <c r="E47" s="142"/>
      <c r="F47" s="142"/>
      <c r="G47" s="142"/>
      <c r="H47" s="142"/>
      <c r="I47" s="142"/>
      <c r="J47" s="142"/>
      <c r="K47" s="142"/>
    </row>
    <row r="48" spans="1:11">
      <c r="A48" s="142" t="s">
        <v>50</v>
      </c>
      <c r="B48" s="142">
        <v>13</v>
      </c>
      <c r="C48" s="142">
        <v>26</v>
      </c>
      <c r="D48" s="142"/>
      <c r="E48" s="142"/>
      <c r="F48" s="142"/>
      <c r="G48" s="142"/>
      <c r="H48" s="142"/>
      <c r="I48" s="142"/>
      <c r="J48" s="142"/>
      <c r="K48" s="142"/>
    </row>
    <row r="49" spans="1:11">
      <c r="A49" s="142" t="s">
        <v>51</v>
      </c>
      <c r="B49" s="142">
        <v>27</v>
      </c>
      <c r="C49" s="142">
        <v>37</v>
      </c>
      <c r="D49" s="142"/>
      <c r="E49" s="142"/>
      <c r="F49" s="142"/>
      <c r="G49" s="142"/>
      <c r="H49" s="142"/>
      <c r="I49" s="142"/>
      <c r="J49" s="142"/>
      <c r="K49" s="142"/>
    </row>
    <row r="50" spans="1:11">
      <c r="A50" s="142" t="s">
        <v>52</v>
      </c>
      <c r="B50" s="142">
        <v>33</v>
      </c>
      <c r="C50" s="142">
        <v>72</v>
      </c>
      <c r="D50" s="142"/>
      <c r="E50" s="142"/>
      <c r="F50" s="142"/>
      <c r="G50" s="142"/>
      <c r="H50" s="142"/>
      <c r="I50" s="142"/>
      <c r="J50" s="142"/>
      <c r="K50" s="142"/>
    </row>
    <row r="51" spans="1:11">
      <c r="A51" s="142" t="s">
        <v>53</v>
      </c>
      <c r="B51" s="142">
        <v>16</v>
      </c>
      <c r="C51" s="142">
        <v>20</v>
      </c>
      <c r="D51" s="142"/>
      <c r="E51" s="142"/>
      <c r="F51" s="142"/>
      <c r="G51" s="142"/>
      <c r="H51" s="142"/>
      <c r="I51" s="142"/>
      <c r="J51" s="142"/>
      <c r="K51" s="142"/>
    </row>
    <row r="52" spans="1:11">
      <c r="A52" s="142" t="s">
        <v>54</v>
      </c>
      <c r="B52" s="142">
        <v>24</v>
      </c>
      <c r="C52" s="142">
        <v>33</v>
      </c>
      <c r="D52" s="142"/>
      <c r="E52" s="142"/>
      <c r="F52" s="142"/>
      <c r="G52" s="142"/>
      <c r="H52" s="142"/>
      <c r="I52" s="142"/>
      <c r="J52" s="142"/>
      <c r="K52" s="142"/>
    </row>
    <row r="53" spans="1:11">
      <c r="A53" s="142" t="s">
        <v>55</v>
      </c>
      <c r="B53" s="142">
        <v>27</v>
      </c>
      <c r="C53" s="142">
        <v>42</v>
      </c>
      <c r="D53" s="142"/>
      <c r="E53" s="142"/>
      <c r="F53" s="142"/>
      <c r="G53" s="142"/>
      <c r="H53" s="142"/>
      <c r="I53" s="142"/>
      <c r="J53" s="142"/>
      <c r="K53" s="142"/>
    </row>
    <row r="54" spans="1:11">
      <c r="A54" s="142" t="s">
        <v>56</v>
      </c>
      <c r="B54" s="142">
        <v>18</v>
      </c>
      <c r="C54" s="142">
        <v>23</v>
      </c>
      <c r="D54" s="142"/>
      <c r="E54" s="142"/>
      <c r="F54" s="142"/>
      <c r="G54" s="142"/>
      <c r="H54" s="142"/>
      <c r="I54" s="142"/>
      <c r="J54" s="142"/>
      <c r="K54" s="142"/>
    </row>
    <row r="55" spans="1:11">
      <c r="A55" s="142" t="s">
        <v>57</v>
      </c>
      <c r="B55" s="142">
        <v>56</v>
      </c>
      <c r="C55" s="142">
        <v>75</v>
      </c>
      <c r="D55" s="142"/>
      <c r="E55" s="142"/>
      <c r="F55" s="142"/>
      <c r="G55" s="142"/>
      <c r="H55" s="142"/>
      <c r="I55" s="142"/>
      <c r="J55" s="142"/>
      <c r="K55" s="142"/>
    </row>
    <row r="56" spans="1:11">
      <c r="A56" s="142" t="s">
        <v>58</v>
      </c>
      <c r="B56" s="142">
        <v>19</v>
      </c>
      <c r="C56" s="142">
        <v>27</v>
      </c>
      <c r="D56" s="142"/>
      <c r="E56" s="142"/>
      <c r="F56" s="142"/>
      <c r="G56" s="142"/>
      <c r="H56" s="142"/>
      <c r="I56" s="142"/>
      <c r="J56" s="142"/>
      <c r="K56" s="142"/>
    </row>
    <row r="57" spans="1:11">
      <c r="A57" s="142" t="s">
        <v>59</v>
      </c>
      <c r="B57" s="142">
        <v>15</v>
      </c>
      <c r="C57" s="142">
        <v>26</v>
      </c>
      <c r="D57" s="142"/>
      <c r="E57" s="142"/>
      <c r="F57" s="142"/>
      <c r="G57" s="142"/>
      <c r="H57" s="142"/>
      <c r="I57" s="142"/>
      <c r="J57" s="142"/>
      <c r="K57" s="142"/>
    </row>
    <row r="58" spans="1:11">
      <c r="A58" s="142" t="s">
        <v>60</v>
      </c>
      <c r="B58" s="142">
        <v>3</v>
      </c>
      <c r="C58" s="142">
        <v>4</v>
      </c>
      <c r="D58" s="142"/>
      <c r="E58" s="142"/>
      <c r="F58" s="142"/>
      <c r="G58" s="142"/>
      <c r="H58" s="142"/>
      <c r="I58" s="142"/>
      <c r="J58" s="142"/>
      <c r="K58" s="142"/>
    </row>
    <row r="59" spans="1:1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1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</row>
    <row r="61" spans="1:1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</row>
    <row r="62" spans="1:1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</row>
    <row r="63" spans="1:1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</row>
    <row r="64" spans="1:1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</row>
    <row r="65" spans="1:1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</row>
    <row r="66" spans="1:1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</row>
    <row r="67" spans="1:1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</row>
    <row r="68" spans="1:1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</row>
    <row r="69" spans="1:1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</row>
    <row r="70" spans="1:1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</row>
    <row r="71" spans="1:1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</row>
    <row r="72" spans="1:1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</row>
    <row r="73" spans="1:1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</row>
    <row r="74" spans="1:1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</row>
    <row r="75" spans="1:1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</row>
    <row r="76" spans="1:1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</row>
    <row r="77" spans="1:1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</row>
    <row r="78" spans="1:1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</row>
    <row r="79" spans="1:1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</row>
    <row r="80" spans="1:1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</row>
    <row r="81" spans="1:1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</row>
    <row r="82" spans="1:1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</row>
    <row r="83" spans="1:1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</row>
    <row r="84" spans="1:1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</row>
    <row r="85" spans="1:1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</row>
    <row r="86" spans="1:1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</row>
    <row r="87" spans="1:1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</row>
    <row r="88" spans="1:1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</row>
  </sheetData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selection activeCell="J3" sqref="J3"/>
    </sheetView>
  </sheetViews>
  <sheetFormatPr defaultColWidth="9" defaultRowHeight="13.5" outlineLevelRow="7"/>
  <sheetData>
    <row r="1" ht="18.75" spans="1:15">
      <c r="A1" s="129" t="s">
        <v>61</v>
      </c>
      <c r="B1" s="129"/>
      <c r="C1" s="129"/>
      <c r="D1" s="130"/>
      <c r="E1" s="129"/>
      <c r="F1" s="129"/>
      <c r="G1" s="129"/>
      <c r="H1" s="129"/>
      <c r="I1" s="129"/>
      <c r="J1" s="129"/>
      <c r="K1" s="129"/>
      <c r="L1" s="137"/>
      <c r="M1" s="129"/>
      <c r="N1" s="129"/>
      <c r="O1" s="129"/>
    </row>
    <row r="2" ht="108" spans="1:15">
      <c r="A2" s="131">
        <v>2</v>
      </c>
      <c r="B2" s="132"/>
      <c r="C2" s="133" t="s">
        <v>62</v>
      </c>
      <c r="D2" s="134">
        <v>802</v>
      </c>
      <c r="E2" s="135" t="s">
        <v>63</v>
      </c>
      <c r="F2" s="135" t="s">
        <v>64</v>
      </c>
      <c r="G2" s="29">
        <v>802012</v>
      </c>
      <c r="H2" s="136">
        <v>1</v>
      </c>
      <c r="I2" s="138" t="s">
        <v>37</v>
      </c>
      <c r="J2" s="135" t="s">
        <v>18</v>
      </c>
      <c r="K2" s="139" t="s">
        <v>65</v>
      </c>
      <c r="L2" s="140" t="s">
        <v>66</v>
      </c>
      <c r="M2" s="135" t="s">
        <v>67</v>
      </c>
      <c r="N2" s="140"/>
      <c r="O2" s="141"/>
    </row>
    <row r="3" ht="156" spans="1:15">
      <c r="A3" s="131"/>
      <c r="B3" s="132"/>
      <c r="C3" s="133"/>
      <c r="D3" s="134"/>
      <c r="E3" s="135" t="s">
        <v>63</v>
      </c>
      <c r="F3" s="135" t="s">
        <v>68</v>
      </c>
      <c r="G3" s="29">
        <v>802022</v>
      </c>
      <c r="H3" s="136">
        <v>1</v>
      </c>
      <c r="I3" s="138"/>
      <c r="J3" s="135" t="s">
        <v>18</v>
      </c>
      <c r="K3" s="139" t="s">
        <v>69</v>
      </c>
      <c r="L3" s="140" t="s">
        <v>70</v>
      </c>
      <c r="M3" s="135"/>
      <c r="N3" s="140" t="s">
        <v>71</v>
      </c>
      <c r="O3" s="141"/>
    </row>
    <row r="4" ht="156" spans="1:15">
      <c r="A4" s="131"/>
      <c r="B4" s="132"/>
      <c r="C4" s="133"/>
      <c r="D4" s="134"/>
      <c r="E4" s="135" t="s">
        <v>63</v>
      </c>
      <c r="F4" s="135" t="s">
        <v>72</v>
      </c>
      <c r="G4" s="29">
        <v>802032</v>
      </c>
      <c r="H4" s="136">
        <v>1</v>
      </c>
      <c r="I4" s="138"/>
      <c r="J4" s="135" t="s">
        <v>18</v>
      </c>
      <c r="K4" s="139" t="s">
        <v>73</v>
      </c>
      <c r="L4" s="140" t="s">
        <v>66</v>
      </c>
      <c r="M4" s="135"/>
      <c r="N4" s="140" t="s">
        <v>74</v>
      </c>
      <c r="O4" s="141"/>
    </row>
    <row r="5" ht="60" spans="1:15">
      <c r="A5" s="131"/>
      <c r="B5" s="132"/>
      <c r="C5" s="133"/>
      <c r="D5" s="134"/>
      <c r="E5" s="135" t="s">
        <v>63</v>
      </c>
      <c r="F5" s="135" t="s">
        <v>13</v>
      </c>
      <c r="G5" s="29">
        <v>802042</v>
      </c>
      <c r="H5" s="136">
        <v>1</v>
      </c>
      <c r="I5" s="138"/>
      <c r="J5" s="135" t="s">
        <v>18</v>
      </c>
      <c r="K5" s="139" t="s">
        <v>75</v>
      </c>
      <c r="L5" s="140" t="s">
        <v>76</v>
      </c>
      <c r="M5" s="135"/>
      <c r="N5" s="140"/>
      <c r="O5" s="141"/>
    </row>
    <row r="6" ht="156" spans="1:15">
      <c r="A6" s="131">
        <v>3</v>
      </c>
      <c r="B6" s="132"/>
      <c r="C6" s="133" t="s">
        <v>77</v>
      </c>
      <c r="D6" s="134">
        <v>803</v>
      </c>
      <c r="E6" s="135" t="s">
        <v>63</v>
      </c>
      <c r="F6" s="135" t="s">
        <v>3</v>
      </c>
      <c r="G6" s="29">
        <v>803012</v>
      </c>
      <c r="H6" s="136">
        <v>1</v>
      </c>
      <c r="I6" s="138"/>
      <c r="J6" s="135" t="s">
        <v>18</v>
      </c>
      <c r="K6" s="139" t="s">
        <v>73</v>
      </c>
      <c r="L6" s="140" t="s">
        <v>66</v>
      </c>
      <c r="M6" s="135"/>
      <c r="N6" s="140"/>
      <c r="O6" s="141"/>
    </row>
    <row r="7" ht="84" spans="1:15">
      <c r="A7" s="131">
        <v>4</v>
      </c>
      <c r="B7" s="132"/>
      <c r="C7" s="133" t="s">
        <v>78</v>
      </c>
      <c r="D7" s="134">
        <v>804</v>
      </c>
      <c r="E7" s="135" t="s">
        <v>63</v>
      </c>
      <c r="F7" s="135" t="s">
        <v>79</v>
      </c>
      <c r="G7" s="29">
        <v>804012</v>
      </c>
      <c r="H7" s="136">
        <v>1</v>
      </c>
      <c r="I7" s="138"/>
      <c r="J7" s="135" t="s">
        <v>18</v>
      </c>
      <c r="K7" s="139" t="s">
        <v>80</v>
      </c>
      <c r="L7" s="140" t="s">
        <v>81</v>
      </c>
      <c r="M7" s="135"/>
      <c r="N7" s="140"/>
      <c r="O7" s="141"/>
    </row>
    <row r="8" ht="60" spans="1:15">
      <c r="A8" s="131"/>
      <c r="B8" s="132"/>
      <c r="C8" s="133"/>
      <c r="D8" s="134"/>
      <c r="E8" s="135" t="s">
        <v>63</v>
      </c>
      <c r="F8" s="135" t="s">
        <v>13</v>
      </c>
      <c r="G8" s="29">
        <v>804022</v>
      </c>
      <c r="H8" s="136">
        <v>1</v>
      </c>
      <c r="I8" s="138"/>
      <c r="J8" s="135" t="s">
        <v>18</v>
      </c>
      <c r="K8" s="139" t="s">
        <v>75</v>
      </c>
      <c r="L8" s="140" t="s">
        <v>76</v>
      </c>
      <c r="M8" s="135"/>
      <c r="N8" s="140"/>
      <c r="O8" s="141"/>
    </row>
  </sheetData>
  <mergeCells count="9">
    <mergeCell ref="A1:O1"/>
    <mergeCell ref="A2:A5"/>
    <mergeCell ref="A7:A8"/>
    <mergeCell ref="C2:C5"/>
    <mergeCell ref="C7:C8"/>
    <mergeCell ref="D2:D5"/>
    <mergeCell ref="D7:D8"/>
    <mergeCell ref="I2:I8"/>
    <mergeCell ref="M2:M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"/>
  <sheetViews>
    <sheetView workbookViewId="0">
      <selection activeCell="J6" sqref="J6"/>
    </sheetView>
  </sheetViews>
  <sheetFormatPr defaultColWidth="9" defaultRowHeight="13.5"/>
  <sheetData>
    <row r="1" ht="20.25" spans="1:16">
      <c r="A1" s="100" t="s">
        <v>82</v>
      </c>
      <c r="B1" s="100"/>
      <c r="C1" s="101"/>
      <c r="D1" s="101"/>
      <c r="E1" s="102"/>
      <c r="F1" s="102"/>
      <c r="G1" s="102"/>
      <c r="H1" s="102"/>
      <c r="I1" s="102"/>
      <c r="J1" s="102"/>
      <c r="K1" s="118"/>
      <c r="L1" s="118"/>
      <c r="M1" s="102"/>
      <c r="N1" s="102"/>
      <c r="O1" s="102"/>
      <c r="P1" s="102"/>
    </row>
    <row r="2" ht="24" spans="1:16">
      <c r="A2" s="103" t="s">
        <v>83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19"/>
      <c r="M2" s="103"/>
      <c r="N2" s="103"/>
      <c r="O2" s="103"/>
      <c r="P2" s="103"/>
    </row>
    <row r="3" spans="1:16">
      <c r="A3" s="104" t="s">
        <v>84</v>
      </c>
      <c r="B3" s="104" t="s">
        <v>85</v>
      </c>
      <c r="C3" s="104" t="s">
        <v>86</v>
      </c>
      <c r="D3" s="104" t="s">
        <v>87</v>
      </c>
      <c r="E3" s="104" t="s">
        <v>88</v>
      </c>
      <c r="F3" s="104"/>
      <c r="G3" s="104" t="s">
        <v>89</v>
      </c>
      <c r="H3" s="104" t="s">
        <v>90</v>
      </c>
      <c r="I3" s="104" t="s">
        <v>91</v>
      </c>
      <c r="J3" s="104" t="s">
        <v>92</v>
      </c>
      <c r="K3" s="120"/>
      <c r="L3" s="120"/>
      <c r="M3" s="104"/>
      <c r="N3" s="104" t="s">
        <v>93</v>
      </c>
      <c r="O3" s="104" t="s">
        <v>94</v>
      </c>
      <c r="P3" s="104" t="s">
        <v>95</v>
      </c>
    </row>
    <row r="4" ht="36" spans="1:16">
      <c r="A4" s="6"/>
      <c r="B4" s="104"/>
      <c r="C4" s="104"/>
      <c r="D4" s="104"/>
      <c r="E4" s="104" t="s">
        <v>96</v>
      </c>
      <c r="F4" s="104" t="s">
        <v>97</v>
      </c>
      <c r="G4" s="104"/>
      <c r="H4" s="104"/>
      <c r="I4" s="104"/>
      <c r="J4" s="104" t="s">
        <v>98</v>
      </c>
      <c r="K4" s="104" t="s">
        <v>99</v>
      </c>
      <c r="L4" s="104" t="s">
        <v>100</v>
      </c>
      <c r="M4" s="104" t="s">
        <v>101</v>
      </c>
      <c r="N4" s="104"/>
      <c r="O4" s="104"/>
      <c r="P4" s="104"/>
    </row>
    <row r="5" ht="48" spans="1:16">
      <c r="A5" s="105">
        <v>21</v>
      </c>
      <c r="B5" s="106" t="s">
        <v>102</v>
      </c>
      <c r="C5" s="107" t="s">
        <v>103</v>
      </c>
      <c r="D5" s="106">
        <v>725</v>
      </c>
      <c r="E5" s="108" t="s">
        <v>104</v>
      </c>
      <c r="F5" s="108" t="s">
        <v>105</v>
      </c>
      <c r="G5" s="109">
        <v>725012</v>
      </c>
      <c r="H5" s="108">
        <v>1</v>
      </c>
      <c r="I5" s="121" t="s">
        <v>37</v>
      </c>
      <c r="J5" s="7" t="s">
        <v>106</v>
      </c>
      <c r="K5" s="122" t="s">
        <v>107</v>
      </c>
      <c r="L5" s="122" t="s">
        <v>108</v>
      </c>
      <c r="M5" s="122" t="s">
        <v>109</v>
      </c>
      <c r="N5" s="108"/>
      <c r="O5" s="108" t="s">
        <v>110</v>
      </c>
      <c r="P5" s="108"/>
    </row>
    <row r="6" ht="48" spans="1:16">
      <c r="A6" s="110"/>
      <c r="B6" s="111"/>
      <c r="C6" s="112"/>
      <c r="D6" s="111"/>
      <c r="E6" s="108" t="s">
        <v>104</v>
      </c>
      <c r="F6" s="108" t="s">
        <v>13</v>
      </c>
      <c r="G6" s="109">
        <v>725022</v>
      </c>
      <c r="H6" s="108">
        <v>1</v>
      </c>
      <c r="I6" s="121" t="s">
        <v>37</v>
      </c>
      <c r="J6" s="7" t="s">
        <v>106</v>
      </c>
      <c r="K6" s="122" t="s">
        <v>111</v>
      </c>
      <c r="L6" s="122" t="s">
        <v>112</v>
      </c>
      <c r="M6" s="122" t="s">
        <v>109</v>
      </c>
      <c r="N6" s="123"/>
      <c r="O6" s="108" t="s">
        <v>110</v>
      </c>
      <c r="P6" s="108"/>
    </row>
    <row r="7" ht="48" spans="1:16">
      <c r="A7" s="110"/>
      <c r="B7" s="111"/>
      <c r="C7" s="112"/>
      <c r="D7" s="111"/>
      <c r="E7" s="108" t="s">
        <v>104</v>
      </c>
      <c r="F7" s="108" t="s">
        <v>113</v>
      </c>
      <c r="G7" s="109">
        <v>725032</v>
      </c>
      <c r="H7" s="108">
        <v>1</v>
      </c>
      <c r="I7" s="121" t="s">
        <v>37</v>
      </c>
      <c r="J7" s="7" t="s">
        <v>106</v>
      </c>
      <c r="K7" s="16" t="s">
        <v>114</v>
      </c>
      <c r="L7" s="122"/>
      <c r="M7" s="122" t="s">
        <v>109</v>
      </c>
      <c r="N7" s="108"/>
      <c r="O7" s="108" t="s">
        <v>110</v>
      </c>
      <c r="P7" s="108"/>
    </row>
    <row r="8" ht="72" spans="1:16">
      <c r="A8" s="110"/>
      <c r="B8" s="111"/>
      <c r="C8" s="113"/>
      <c r="D8" s="114"/>
      <c r="E8" s="108" t="s">
        <v>104</v>
      </c>
      <c r="F8" s="108" t="s">
        <v>115</v>
      </c>
      <c r="G8" s="109">
        <v>725042</v>
      </c>
      <c r="H8" s="108">
        <v>1</v>
      </c>
      <c r="I8" s="121" t="s">
        <v>37</v>
      </c>
      <c r="J8" s="108" t="s">
        <v>19</v>
      </c>
      <c r="K8" s="122" t="s">
        <v>116</v>
      </c>
      <c r="L8" s="122" t="s">
        <v>117</v>
      </c>
      <c r="M8" s="122" t="s">
        <v>118</v>
      </c>
      <c r="N8" s="123"/>
      <c r="O8" s="108" t="s">
        <v>110</v>
      </c>
      <c r="P8" s="108"/>
    </row>
    <row r="9" ht="84" spans="1:16">
      <c r="A9" s="110"/>
      <c r="B9" s="111"/>
      <c r="C9" s="107" t="s">
        <v>119</v>
      </c>
      <c r="D9" s="106">
        <v>726</v>
      </c>
      <c r="E9" s="108" t="s">
        <v>104</v>
      </c>
      <c r="F9" s="108" t="s">
        <v>120</v>
      </c>
      <c r="G9" s="109">
        <v>726012</v>
      </c>
      <c r="H9" s="108">
        <v>2</v>
      </c>
      <c r="I9" s="121" t="s">
        <v>37</v>
      </c>
      <c r="J9" s="108" t="s">
        <v>18</v>
      </c>
      <c r="K9" s="122" t="s">
        <v>121</v>
      </c>
      <c r="L9" s="122" t="s">
        <v>122</v>
      </c>
      <c r="M9" s="122" t="s">
        <v>109</v>
      </c>
      <c r="N9" s="108"/>
      <c r="O9" s="108" t="s">
        <v>110</v>
      </c>
      <c r="P9" s="108"/>
    </row>
    <row r="10" ht="72" spans="1:16">
      <c r="A10" s="110"/>
      <c r="B10" s="111"/>
      <c r="C10" s="112"/>
      <c r="D10" s="111"/>
      <c r="E10" s="108" t="s">
        <v>104</v>
      </c>
      <c r="F10" s="108" t="s">
        <v>123</v>
      </c>
      <c r="G10" s="109">
        <v>726022</v>
      </c>
      <c r="H10" s="108">
        <v>2</v>
      </c>
      <c r="I10" s="121" t="s">
        <v>37</v>
      </c>
      <c r="J10" s="108" t="s">
        <v>18</v>
      </c>
      <c r="K10" s="122" t="s">
        <v>124</v>
      </c>
      <c r="L10" s="122" t="s">
        <v>125</v>
      </c>
      <c r="M10" s="122" t="s">
        <v>109</v>
      </c>
      <c r="N10" s="108"/>
      <c r="O10" s="108" t="s">
        <v>110</v>
      </c>
      <c r="P10" s="108"/>
    </row>
    <row r="11" ht="48" spans="1:16">
      <c r="A11" s="110"/>
      <c r="B11" s="111"/>
      <c r="C11" s="113"/>
      <c r="D11" s="114"/>
      <c r="E11" s="108" t="s">
        <v>104</v>
      </c>
      <c r="F11" s="108" t="s">
        <v>126</v>
      </c>
      <c r="G11" s="109">
        <v>726032</v>
      </c>
      <c r="H11" s="108">
        <v>1</v>
      </c>
      <c r="I11" s="121" t="s">
        <v>37</v>
      </c>
      <c r="J11" s="7" t="s">
        <v>106</v>
      </c>
      <c r="K11" s="122" t="s">
        <v>127</v>
      </c>
      <c r="L11" s="122" t="s">
        <v>108</v>
      </c>
      <c r="M11" s="122" t="s">
        <v>109</v>
      </c>
      <c r="N11" s="108"/>
      <c r="O11" s="108" t="s">
        <v>110</v>
      </c>
      <c r="P11" s="108"/>
    </row>
    <row r="12" ht="48" spans="1:16">
      <c r="A12" s="110"/>
      <c r="B12" s="111"/>
      <c r="C12" s="107" t="s">
        <v>128</v>
      </c>
      <c r="D12" s="106">
        <v>727</v>
      </c>
      <c r="E12" s="108" t="s">
        <v>104</v>
      </c>
      <c r="F12" s="108" t="s">
        <v>129</v>
      </c>
      <c r="G12" s="109">
        <v>727012</v>
      </c>
      <c r="H12" s="108">
        <v>1</v>
      </c>
      <c r="I12" s="121" t="s">
        <v>37</v>
      </c>
      <c r="J12" s="108" t="s">
        <v>19</v>
      </c>
      <c r="K12" s="122" t="s">
        <v>127</v>
      </c>
      <c r="L12" s="122" t="s">
        <v>108</v>
      </c>
      <c r="M12" s="122" t="s">
        <v>109</v>
      </c>
      <c r="N12" s="108"/>
      <c r="O12" s="108" t="s">
        <v>110</v>
      </c>
      <c r="P12" s="108"/>
    </row>
    <row r="13" ht="48" spans="1:16">
      <c r="A13" s="110"/>
      <c r="B13" s="111"/>
      <c r="C13" s="112"/>
      <c r="D13" s="111"/>
      <c r="E13" s="108" t="s">
        <v>104</v>
      </c>
      <c r="F13" s="108" t="s">
        <v>130</v>
      </c>
      <c r="G13" s="109">
        <v>727022</v>
      </c>
      <c r="H13" s="108">
        <v>1</v>
      </c>
      <c r="I13" s="121" t="s">
        <v>37</v>
      </c>
      <c r="J13" s="108" t="s">
        <v>19</v>
      </c>
      <c r="K13" s="122" t="s">
        <v>127</v>
      </c>
      <c r="L13" s="122" t="s">
        <v>108</v>
      </c>
      <c r="M13" s="122" t="s">
        <v>109</v>
      </c>
      <c r="N13" s="108"/>
      <c r="O13" s="108" t="s">
        <v>110</v>
      </c>
      <c r="P13" s="108"/>
    </row>
    <row r="14" ht="48" spans="1:16">
      <c r="A14" s="110"/>
      <c r="B14" s="111"/>
      <c r="C14" s="112"/>
      <c r="D14" s="111"/>
      <c r="E14" s="108" t="s">
        <v>104</v>
      </c>
      <c r="F14" s="108" t="s">
        <v>131</v>
      </c>
      <c r="G14" s="109">
        <v>727032</v>
      </c>
      <c r="H14" s="108">
        <v>1</v>
      </c>
      <c r="I14" s="121" t="s">
        <v>37</v>
      </c>
      <c r="J14" s="108" t="s">
        <v>19</v>
      </c>
      <c r="K14" s="122" t="s">
        <v>127</v>
      </c>
      <c r="L14" s="122" t="s">
        <v>108</v>
      </c>
      <c r="M14" s="122" t="s">
        <v>109</v>
      </c>
      <c r="N14" s="108"/>
      <c r="O14" s="108" t="s">
        <v>110</v>
      </c>
      <c r="P14" s="108"/>
    </row>
    <row r="15" ht="84" spans="1:16">
      <c r="A15" s="110"/>
      <c r="B15" s="111"/>
      <c r="C15" s="112"/>
      <c r="D15" s="111"/>
      <c r="E15" s="108" t="s">
        <v>104</v>
      </c>
      <c r="F15" s="108" t="s">
        <v>132</v>
      </c>
      <c r="G15" s="109">
        <v>727042</v>
      </c>
      <c r="H15" s="108">
        <v>1</v>
      </c>
      <c r="I15" s="121" t="s">
        <v>37</v>
      </c>
      <c r="J15" s="108" t="s">
        <v>19</v>
      </c>
      <c r="K15" s="122" t="s">
        <v>133</v>
      </c>
      <c r="L15" s="122" t="s">
        <v>108</v>
      </c>
      <c r="M15" s="122" t="s">
        <v>118</v>
      </c>
      <c r="N15" s="108"/>
      <c r="O15" s="108" t="s">
        <v>110</v>
      </c>
      <c r="P15" s="108"/>
    </row>
    <row r="16" ht="84" spans="1:16">
      <c r="A16" s="110"/>
      <c r="B16" s="111"/>
      <c r="C16" s="112"/>
      <c r="D16" s="111"/>
      <c r="E16" s="108" t="s">
        <v>104</v>
      </c>
      <c r="F16" s="108" t="s">
        <v>134</v>
      </c>
      <c r="G16" s="109">
        <v>727052</v>
      </c>
      <c r="H16" s="108">
        <v>1</v>
      </c>
      <c r="I16" s="121" t="s">
        <v>37</v>
      </c>
      <c r="J16" s="108" t="s">
        <v>19</v>
      </c>
      <c r="K16" s="122" t="s">
        <v>133</v>
      </c>
      <c r="L16" s="122" t="s">
        <v>108</v>
      </c>
      <c r="M16" s="122" t="s">
        <v>118</v>
      </c>
      <c r="N16" s="108"/>
      <c r="O16" s="108" t="s">
        <v>110</v>
      </c>
      <c r="P16" s="108"/>
    </row>
    <row r="17" ht="84" spans="1:16">
      <c r="A17" s="110"/>
      <c r="B17" s="111"/>
      <c r="C17" s="112"/>
      <c r="D17" s="111"/>
      <c r="E17" s="108" t="s">
        <v>104</v>
      </c>
      <c r="F17" s="108" t="s">
        <v>135</v>
      </c>
      <c r="G17" s="109">
        <v>727062</v>
      </c>
      <c r="H17" s="108">
        <v>1</v>
      </c>
      <c r="I17" s="121" t="s">
        <v>37</v>
      </c>
      <c r="J17" s="108" t="s">
        <v>19</v>
      </c>
      <c r="K17" s="122" t="s">
        <v>136</v>
      </c>
      <c r="L17" s="122" t="s">
        <v>108</v>
      </c>
      <c r="M17" s="122" t="s">
        <v>109</v>
      </c>
      <c r="N17" s="108"/>
      <c r="O17" s="108" t="s">
        <v>110</v>
      </c>
      <c r="P17" s="108"/>
    </row>
    <row r="18" ht="84" spans="1:16">
      <c r="A18" s="110"/>
      <c r="B18" s="111"/>
      <c r="C18" s="112"/>
      <c r="D18" s="111"/>
      <c r="E18" s="108" t="s">
        <v>104</v>
      </c>
      <c r="F18" s="108" t="s">
        <v>137</v>
      </c>
      <c r="G18" s="109">
        <v>727072</v>
      </c>
      <c r="H18" s="108">
        <v>1</v>
      </c>
      <c r="I18" s="121" t="s">
        <v>37</v>
      </c>
      <c r="J18" s="108" t="s">
        <v>19</v>
      </c>
      <c r="K18" s="122" t="s">
        <v>136</v>
      </c>
      <c r="L18" s="122" t="s">
        <v>138</v>
      </c>
      <c r="M18" s="122" t="s">
        <v>109</v>
      </c>
      <c r="N18" s="108"/>
      <c r="O18" s="108" t="s">
        <v>110</v>
      </c>
      <c r="P18" s="108"/>
    </row>
    <row r="19" ht="48" spans="1:16">
      <c r="A19" s="110"/>
      <c r="B19" s="111"/>
      <c r="C19" s="112"/>
      <c r="D19" s="111"/>
      <c r="E19" s="108" t="s">
        <v>104</v>
      </c>
      <c r="F19" s="108" t="s">
        <v>139</v>
      </c>
      <c r="G19" s="109">
        <v>727082</v>
      </c>
      <c r="H19" s="108">
        <v>1</v>
      </c>
      <c r="I19" s="121" t="s">
        <v>37</v>
      </c>
      <c r="J19" s="108" t="s">
        <v>19</v>
      </c>
      <c r="K19" s="122" t="s">
        <v>127</v>
      </c>
      <c r="L19" s="122" t="s">
        <v>108</v>
      </c>
      <c r="M19" s="122" t="s">
        <v>118</v>
      </c>
      <c r="N19" s="108"/>
      <c r="O19" s="108" t="s">
        <v>110</v>
      </c>
      <c r="P19" s="108"/>
    </row>
    <row r="20" ht="36" spans="1:16">
      <c r="A20" s="110"/>
      <c r="B20" s="111"/>
      <c r="C20" s="112"/>
      <c r="D20" s="111"/>
      <c r="E20" s="108" t="s">
        <v>104</v>
      </c>
      <c r="F20" s="108" t="s">
        <v>140</v>
      </c>
      <c r="G20" s="109">
        <v>727092</v>
      </c>
      <c r="H20" s="108">
        <v>1</v>
      </c>
      <c r="I20" s="121" t="s">
        <v>37</v>
      </c>
      <c r="J20" s="108" t="s">
        <v>20</v>
      </c>
      <c r="K20" s="108" t="s">
        <v>141</v>
      </c>
      <c r="L20" s="122" t="s">
        <v>108</v>
      </c>
      <c r="M20" s="122" t="s">
        <v>109</v>
      </c>
      <c r="N20" s="108"/>
      <c r="O20" s="108" t="s">
        <v>110</v>
      </c>
      <c r="P20" s="108"/>
    </row>
    <row r="21" ht="48" spans="1:16">
      <c r="A21" s="110"/>
      <c r="B21" s="111"/>
      <c r="C21" s="112"/>
      <c r="D21" s="111"/>
      <c r="E21" s="108" t="s">
        <v>104</v>
      </c>
      <c r="F21" s="108" t="s">
        <v>120</v>
      </c>
      <c r="G21" s="109">
        <v>727102</v>
      </c>
      <c r="H21" s="108">
        <v>1</v>
      </c>
      <c r="I21" s="121" t="s">
        <v>37</v>
      </c>
      <c r="J21" s="108" t="s">
        <v>20</v>
      </c>
      <c r="K21" s="7" t="s">
        <v>142</v>
      </c>
      <c r="L21" s="122" t="s">
        <v>122</v>
      </c>
      <c r="M21" s="122" t="s">
        <v>109</v>
      </c>
      <c r="N21" s="108"/>
      <c r="O21" s="108" t="s">
        <v>110</v>
      </c>
      <c r="P21" s="108"/>
    </row>
    <row r="22" ht="36" spans="1:16">
      <c r="A22" s="110"/>
      <c r="B22" s="111"/>
      <c r="C22" s="112"/>
      <c r="D22" s="111"/>
      <c r="E22" s="108" t="s">
        <v>104</v>
      </c>
      <c r="F22" s="108" t="s">
        <v>131</v>
      </c>
      <c r="G22" s="109">
        <v>727112</v>
      </c>
      <c r="H22" s="108">
        <v>1</v>
      </c>
      <c r="I22" s="121" t="s">
        <v>37</v>
      </c>
      <c r="J22" s="108" t="s">
        <v>20</v>
      </c>
      <c r="K22" s="7" t="s">
        <v>141</v>
      </c>
      <c r="L22" s="122" t="s">
        <v>108</v>
      </c>
      <c r="M22" s="122" t="s">
        <v>109</v>
      </c>
      <c r="N22" s="108"/>
      <c r="O22" s="108" t="s">
        <v>110</v>
      </c>
      <c r="P22" s="108"/>
    </row>
    <row r="23" ht="36" spans="1:16">
      <c r="A23" s="110"/>
      <c r="B23" s="111"/>
      <c r="C23" s="112"/>
      <c r="D23" s="111"/>
      <c r="E23" s="108" t="s">
        <v>104</v>
      </c>
      <c r="F23" s="108" t="s">
        <v>130</v>
      </c>
      <c r="G23" s="109">
        <v>727122</v>
      </c>
      <c r="H23" s="108">
        <v>1</v>
      </c>
      <c r="I23" s="121" t="s">
        <v>37</v>
      </c>
      <c r="J23" s="108" t="s">
        <v>20</v>
      </c>
      <c r="K23" s="108" t="s">
        <v>141</v>
      </c>
      <c r="L23" s="122" t="s">
        <v>108</v>
      </c>
      <c r="M23" s="122" t="s">
        <v>109</v>
      </c>
      <c r="N23" s="108"/>
      <c r="O23" s="108" t="s">
        <v>110</v>
      </c>
      <c r="P23" s="108"/>
    </row>
    <row r="24" ht="60" spans="1:16">
      <c r="A24" s="110"/>
      <c r="B24" s="111"/>
      <c r="C24" s="112"/>
      <c r="D24" s="111"/>
      <c r="E24" s="108" t="s">
        <v>104</v>
      </c>
      <c r="F24" s="108" t="s">
        <v>123</v>
      </c>
      <c r="G24" s="109">
        <v>727132</v>
      </c>
      <c r="H24" s="108">
        <v>1</v>
      </c>
      <c r="I24" s="121" t="s">
        <v>37</v>
      </c>
      <c r="J24" s="108" t="s">
        <v>20</v>
      </c>
      <c r="K24" s="108" t="s">
        <v>141</v>
      </c>
      <c r="L24" s="122" t="s">
        <v>143</v>
      </c>
      <c r="M24" s="122" t="s">
        <v>109</v>
      </c>
      <c r="N24" s="108"/>
      <c r="O24" s="108" t="s">
        <v>110</v>
      </c>
      <c r="P24" s="108"/>
    </row>
    <row r="25" ht="48" spans="1:16">
      <c r="A25" s="110"/>
      <c r="B25" s="111"/>
      <c r="C25" s="112"/>
      <c r="D25" s="111"/>
      <c r="E25" s="108" t="s">
        <v>104</v>
      </c>
      <c r="F25" s="108" t="s">
        <v>105</v>
      </c>
      <c r="G25" s="109">
        <v>727142</v>
      </c>
      <c r="H25" s="108">
        <v>1</v>
      </c>
      <c r="I25" s="121" t="s">
        <v>37</v>
      </c>
      <c r="J25" s="108" t="s">
        <v>20</v>
      </c>
      <c r="K25" s="108" t="s">
        <v>141</v>
      </c>
      <c r="L25" s="122" t="s">
        <v>144</v>
      </c>
      <c r="M25" s="122" t="s">
        <v>109</v>
      </c>
      <c r="N25" s="108"/>
      <c r="O25" s="108" t="s">
        <v>110</v>
      </c>
      <c r="P25" s="108"/>
    </row>
    <row r="26" ht="36" spans="1:16">
      <c r="A26" s="110"/>
      <c r="B26" s="111"/>
      <c r="C26" s="113"/>
      <c r="D26" s="114"/>
      <c r="E26" s="108" t="s">
        <v>104</v>
      </c>
      <c r="F26" s="108" t="s">
        <v>145</v>
      </c>
      <c r="G26" s="109">
        <v>727152</v>
      </c>
      <c r="H26" s="108">
        <v>1</v>
      </c>
      <c r="I26" s="121" t="s">
        <v>37</v>
      </c>
      <c r="J26" s="108" t="s">
        <v>20</v>
      </c>
      <c r="K26" s="108" t="s">
        <v>141</v>
      </c>
      <c r="L26" s="122" t="s">
        <v>108</v>
      </c>
      <c r="M26" s="122" t="s">
        <v>109</v>
      </c>
      <c r="N26" s="108"/>
      <c r="O26" s="108" t="s">
        <v>110</v>
      </c>
      <c r="P26" s="108"/>
    </row>
    <row r="27" ht="60" spans="1:16">
      <c r="A27" s="110"/>
      <c r="B27" s="111"/>
      <c r="C27" s="112"/>
      <c r="D27" s="111"/>
      <c r="E27" s="108" t="s">
        <v>104</v>
      </c>
      <c r="F27" s="108" t="s">
        <v>146</v>
      </c>
      <c r="G27" s="109">
        <v>728022</v>
      </c>
      <c r="H27" s="108">
        <v>1</v>
      </c>
      <c r="I27" s="121" t="s">
        <v>37</v>
      </c>
      <c r="J27" s="108" t="s">
        <v>19</v>
      </c>
      <c r="K27" s="122" t="s">
        <v>147</v>
      </c>
      <c r="L27" s="122" t="s">
        <v>148</v>
      </c>
      <c r="M27" s="16" t="s">
        <v>149</v>
      </c>
      <c r="N27" s="123"/>
      <c r="O27" s="108" t="s">
        <v>110</v>
      </c>
      <c r="P27" s="108"/>
    </row>
    <row r="28" ht="60" spans="1:16">
      <c r="A28" s="110"/>
      <c r="B28" s="111"/>
      <c r="C28" s="112"/>
      <c r="D28" s="111"/>
      <c r="E28" s="108" t="s">
        <v>104</v>
      </c>
      <c r="F28" s="108" t="s">
        <v>150</v>
      </c>
      <c r="G28" s="109">
        <v>728032</v>
      </c>
      <c r="H28" s="108">
        <v>1</v>
      </c>
      <c r="I28" s="121" t="s">
        <v>37</v>
      </c>
      <c r="J28" s="7" t="s">
        <v>106</v>
      </c>
      <c r="K28" s="122" t="s">
        <v>127</v>
      </c>
      <c r="L28" s="122" t="s">
        <v>151</v>
      </c>
      <c r="M28" s="16" t="s">
        <v>149</v>
      </c>
      <c r="N28" s="123"/>
      <c r="O28" s="108" t="s">
        <v>110</v>
      </c>
      <c r="P28" s="108"/>
    </row>
    <row r="29" ht="48" spans="1:16">
      <c r="A29" s="110"/>
      <c r="B29" s="111"/>
      <c r="C29" s="113"/>
      <c r="D29" s="114"/>
      <c r="E29" s="108" t="s">
        <v>104</v>
      </c>
      <c r="F29" s="108" t="s">
        <v>105</v>
      </c>
      <c r="G29" s="109">
        <v>728042</v>
      </c>
      <c r="H29" s="108">
        <v>1</v>
      </c>
      <c r="I29" s="121" t="s">
        <v>37</v>
      </c>
      <c r="J29" s="108" t="s">
        <v>19</v>
      </c>
      <c r="K29" s="122" t="s">
        <v>127</v>
      </c>
      <c r="L29" s="122" t="s">
        <v>144</v>
      </c>
      <c r="M29" s="122" t="s">
        <v>109</v>
      </c>
      <c r="N29" s="123"/>
      <c r="O29" s="108" t="s">
        <v>110</v>
      </c>
      <c r="P29" s="108"/>
    </row>
    <row r="30" ht="84" spans="1:16">
      <c r="A30" s="110"/>
      <c r="B30" s="111"/>
      <c r="C30" s="107" t="s">
        <v>152</v>
      </c>
      <c r="D30" s="106">
        <v>729</v>
      </c>
      <c r="E30" s="108" t="s">
        <v>104</v>
      </c>
      <c r="F30" s="108" t="s">
        <v>134</v>
      </c>
      <c r="G30" s="109">
        <v>729012</v>
      </c>
      <c r="H30" s="108">
        <v>1</v>
      </c>
      <c r="I30" s="121" t="s">
        <v>37</v>
      </c>
      <c r="J30" s="108" t="s">
        <v>18</v>
      </c>
      <c r="K30" s="122" t="s">
        <v>153</v>
      </c>
      <c r="L30" s="122" t="s">
        <v>108</v>
      </c>
      <c r="M30" s="122" t="s">
        <v>118</v>
      </c>
      <c r="N30" s="108"/>
      <c r="O30" s="108" t="s">
        <v>110</v>
      </c>
      <c r="P30" s="108"/>
    </row>
    <row r="31" ht="36" spans="1:16">
      <c r="A31" s="110"/>
      <c r="B31" s="111"/>
      <c r="C31" s="113"/>
      <c r="D31" s="114"/>
      <c r="E31" s="108" t="s">
        <v>104</v>
      </c>
      <c r="F31" s="108" t="s">
        <v>154</v>
      </c>
      <c r="G31" s="109">
        <v>729022</v>
      </c>
      <c r="H31" s="108">
        <v>1</v>
      </c>
      <c r="I31" s="121" t="s">
        <v>37</v>
      </c>
      <c r="J31" s="7" t="s">
        <v>106</v>
      </c>
      <c r="K31" s="16" t="s">
        <v>155</v>
      </c>
      <c r="L31" s="122" t="s">
        <v>156</v>
      </c>
      <c r="M31" s="122" t="s">
        <v>118</v>
      </c>
      <c r="N31" s="108"/>
      <c r="O31" s="108" t="s">
        <v>110</v>
      </c>
      <c r="P31" s="108"/>
    </row>
    <row r="32" ht="72" spans="1:16">
      <c r="A32" s="110"/>
      <c r="B32" s="111"/>
      <c r="C32" s="107" t="s">
        <v>157</v>
      </c>
      <c r="D32" s="106">
        <v>730</v>
      </c>
      <c r="E32" s="108" t="s">
        <v>104</v>
      </c>
      <c r="F32" s="108" t="s">
        <v>158</v>
      </c>
      <c r="G32" s="109">
        <v>730012</v>
      </c>
      <c r="H32" s="108">
        <v>1</v>
      </c>
      <c r="I32" s="121" t="s">
        <v>37</v>
      </c>
      <c r="J32" s="108" t="s">
        <v>18</v>
      </c>
      <c r="K32" s="122" t="s">
        <v>159</v>
      </c>
      <c r="L32" s="108"/>
      <c r="M32" s="122" t="s">
        <v>118</v>
      </c>
      <c r="N32" s="108"/>
      <c r="O32" s="108" t="s">
        <v>110</v>
      </c>
      <c r="P32" s="108"/>
    </row>
    <row r="33" ht="60" spans="1:16">
      <c r="A33" s="110"/>
      <c r="B33" s="111"/>
      <c r="C33" s="112"/>
      <c r="D33" s="111"/>
      <c r="E33" s="108" t="s">
        <v>104</v>
      </c>
      <c r="F33" s="108" t="s">
        <v>160</v>
      </c>
      <c r="G33" s="109">
        <v>730022</v>
      </c>
      <c r="H33" s="108">
        <v>1</v>
      </c>
      <c r="I33" s="121" t="s">
        <v>37</v>
      </c>
      <c r="J33" s="108" t="s">
        <v>19</v>
      </c>
      <c r="K33" s="122" t="s">
        <v>161</v>
      </c>
      <c r="L33" s="122" t="s">
        <v>162</v>
      </c>
      <c r="M33" s="122" t="s">
        <v>118</v>
      </c>
      <c r="N33" s="108"/>
      <c r="O33" s="108" t="s">
        <v>110</v>
      </c>
      <c r="P33" s="108"/>
    </row>
    <row r="34" ht="108" spans="1:16">
      <c r="A34" s="110"/>
      <c r="B34" s="111"/>
      <c r="C34" s="112"/>
      <c r="D34" s="111"/>
      <c r="E34" s="108" t="s">
        <v>104</v>
      </c>
      <c r="F34" s="108" t="s">
        <v>163</v>
      </c>
      <c r="G34" s="109">
        <v>730032</v>
      </c>
      <c r="H34" s="108">
        <v>1</v>
      </c>
      <c r="I34" s="121" t="s">
        <v>37</v>
      </c>
      <c r="J34" s="108" t="s">
        <v>18</v>
      </c>
      <c r="K34" s="122" t="s">
        <v>164</v>
      </c>
      <c r="L34" s="122" t="s">
        <v>165</v>
      </c>
      <c r="M34" s="122" t="s">
        <v>118</v>
      </c>
      <c r="N34" s="108"/>
      <c r="O34" s="108" t="s">
        <v>110</v>
      </c>
      <c r="P34" s="108"/>
    </row>
    <row r="35" ht="72" spans="1:16">
      <c r="A35" s="110"/>
      <c r="B35" s="111"/>
      <c r="C35" s="112"/>
      <c r="D35" s="111"/>
      <c r="E35" s="108" t="s">
        <v>104</v>
      </c>
      <c r="F35" s="108" t="s">
        <v>166</v>
      </c>
      <c r="G35" s="109">
        <v>730042</v>
      </c>
      <c r="H35" s="108">
        <v>1</v>
      </c>
      <c r="I35" s="121" t="s">
        <v>37</v>
      </c>
      <c r="J35" s="108" t="s">
        <v>18</v>
      </c>
      <c r="K35" s="122" t="s">
        <v>124</v>
      </c>
      <c r="L35" s="122" t="s">
        <v>167</v>
      </c>
      <c r="M35" s="122" t="s">
        <v>118</v>
      </c>
      <c r="N35" s="108"/>
      <c r="O35" s="108" t="s">
        <v>110</v>
      </c>
      <c r="P35" s="108"/>
    </row>
    <row r="36" ht="48" spans="1:16">
      <c r="A36" s="110"/>
      <c r="B36" s="111"/>
      <c r="C36" s="108" t="s">
        <v>168</v>
      </c>
      <c r="D36" s="109">
        <v>731</v>
      </c>
      <c r="E36" s="108" t="s">
        <v>104</v>
      </c>
      <c r="F36" s="108" t="s">
        <v>169</v>
      </c>
      <c r="G36" s="109">
        <v>731012</v>
      </c>
      <c r="H36" s="108">
        <v>1</v>
      </c>
      <c r="I36" s="121" t="s">
        <v>37</v>
      </c>
      <c r="J36" s="108" t="s">
        <v>19</v>
      </c>
      <c r="K36" s="122" t="s">
        <v>170</v>
      </c>
      <c r="L36" s="122" t="s">
        <v>108</v>
      </c>
      <c r="M36" s="122" t="s">
        <v>118</v>
      </c>
      <c r="N36" s="108"/>
      <c r="O36" s="108" t="s">
        <v>110</v>
      </c>
      <c r="P36" s="108"/>
    </row>
    <row r="37" ht="48" spans="1:16">
      <c r="A37" s="110"/>
      <c r="B37" s="111"/>
      <c r="C37" s="115" t="s">
        <v>171</v>
      </c>
      <c r="D37" s="109">
        <v>733</v>
      </c>
      <c r="E37" s="108" t="s">
        <v>104</v>
      </c>
      <c r="F37" s="108" t="s">
        <v>172</v>
      </c>
      <c r="G37" s="109">
        <v>733012</v>
      </c>
      <c r="H37" s="108">
        <v>2</v>
      </c>
      <c r="I37" s="121" t="s">
        <v>37</v>
      </c>
      <c r="J37" s="7" t="s">
        <v>106</v>
      </c>
      <c r="K37" s="122" t="s">
        <v>127</v>
      </c>
      <c r="L37" s="122" t="s">
        <v>173</v>
      </c>
      <c r="M37" s="122" t="s">
        <v>109</v>
      </c>
      <c r="N37" s="108"/>
      <c r="O37" s="108" t="s">
        <v>110</v>
      </c>
      <c r="P37" s="108"/>
    </row>
    <row r="38" ht="72" spans="1:16">
      <c r="A38" s="110"/>
      <c r="B38" s="111"/>
      <c r="C38" s="107" t="s">
        <v>174</v>
      </c>
      <c r="D38" s="106">
        <v>734</v>
      </c>
      <c r="E38" s="108" t="s">
        <v>104</v>
      </c>
      <c r="F38" s="108" t="s">
        <v>175</v>
      </c>
      <c r="G38" s="109">
        <v>734012</v>
      </c>
      <c r="H38" s="108">
        <v>1</v>
      </c>
      <c r="I38" s="121" t="s">
        <v>37</v>
      </c>
      <c r="J38" s="108" t="s">
        <v>18</v>
      </c>
      <c r="K38" s="122" t="s">
        <v>124</v>
      </c>
      <c r="L38" s="122" t="s">
        <v>176</v>
      </c>
      <c r="M38" s="122" t="s">
        <v>118</v>
      </c>
      <c r="N38" s="108"/>
      <c r="O38" s="108" t="s">
        <v>110</v>
      </c>
      <c r="P38" s="108"/>
    </row>
    <row r="39" ht="108" spans="1:16">
      <c r="A39" s="110"/>
      <c r="B39" s="111"/>
      <c r="C39" s="112"/>
      <c r="D39" s="111"/>
      <c r="E39" s="108" t="s">
        <v>104</v>
      </c>
      <c r="F39" s="108" t="s">
        <v>177</v>
      </c>
      <c r="G39" s="109">
        <v>734022</v>
      </c>
      <c r="H39" s="108">
        <v>1</v>
      </c>
      <c r="I39" s="121" t="s">
        <v>37</v>
      </c>
      <c r="J39" s="108" t="s">
        <v>18</v>
      </c>
      <c r="K39" s="122" t="s">
        <v>178</v>
      </c>
      <c r="L39" s="122" t="s">
        <v>179</v>
      </c>
      <c r="M39" s="122" t="s">
        <v>118</v>
      </c>
      <c r="N39" s="108"/>
      <c r="O39" s="108" t="s">
        <v>110</v>
      </c>
      <c r="P39" s="108"/>
    </row>
    <row r="40" ht="72" spans="1:16">
      <c r="A40" s="110"/>
      <c r="B40" s="111"/>
      <c r="C40" s="113"/>
      <c r="D40" s="114"/>
      <c r="E40" s="108" t="s">
        <v>104</v>
      </c>
      <c r="F40" s="108" t="s">
        <v>13</v>
      </c>
      <c r="G40" s="109">
        <v>734032</v>
      </c>
      <c r="H40" s="108">
        <v>1</v>
      </c>
      <c r="I40" s="121" t="s">
        <v>37</v>
      </c>
      <c r="J40" s="108" t="s">
        <v>18</v>
      </c>
      <c r="K40" s="122" t="s">
        <v>180</v>
      </c>
      <c r="L40" s="122" t="s">
        <v>112</v>
      </c>
      <c r="M40" s="7" t="s">
        <v>109</v>
      </c>
      <c r="N40" s="108"/>
      <c r="O40" s="108" t="s">
        <v>110</v>
      </c>
      <c r="P40" s="108"/>
    </row>
    <row r="41" ht="72" spans="1:16">
      <c r="A41" s="110"/>
      <c r="B41" s="111"/>
      <c r="C41" s="112"/>
      <c r="D41" s="111"/>
      <c r="E41" s="108" t="s">
        <v>104</v>
      </c>
      <c r="F41" s="108" t="s">
        <v>13</v>
      </c>
      <c r="G41" s="109">
        <v>735022</v>
      </c>
      <c r="H41" s="108">
        <v>1</v>
      </c>
      <c r="I41" s="121" t="s">
        <v>37</v>
      </c>
      <c r="J41" s="108" t="s">
        <v>18</v>
      </c>
      <c r="K41" s="122" t="s">
        <v>181</v>
      </c>
      <c r="L41" s="122" t="s">
        <v>112</v>
      </c>
      <c r="M41" s="122" t="s">
        <v>109</v>
      </c>
      <c r="N41" s="108"/>
      <c r="O41" s="108" t="s">
        <v>110</v>
      </c>
      <c r="P41" s="108"/>
    </row>
    <row r="42" ht="72" spans="1:16">
      <c r="A42" s="110"/>
      <c r="B42" s="111"/>
      <c r="C42" s="112"/>
      <c r="D42" s="111"/>
      <c r="E42" s="108" t="s">
        <v>104</v>
      </c>
      <c r="F42" s="108" t="s">
        <v>182</v>
      </c>
      <c r="G42" s="109">
        <v>735032</v>
      </c>
      <c r="H42" s="108">
        <v>1</v>
      </c>
      <c r="I42" s="121" t="s">
        <v>37</v>
      </c>
      <c r="J42" s="108" t="s">
        <v>18</v>
      </c>
      <c r="K42" s="122" t="s">
        <v>124</v>
      </c>
      <c r="L42" s="122" t="s">
        <v>108</v>
      </c>
      <c r="M42" s="122" t="s">
        <v>118</v>
      </c>
      <c r="N42" s="108"/>
      <c r="O42" s="108" t="s">
        <v>110</v>
      </c>
      <c r="P42" s="108"/>
    </row>
    <row r="43" ht="84" spans="1:16">
      <c r="A43" s="110"/>
      <c r="B43" s="111"/>
      <c r="C43" s="112"/>
      <c r="D43" s="111"/>
      <c r="E43" s="108" t="s">
        <v>104</v>
      </c>
      <c r="F43" s="108" t="s">
        <v>163</v>
      </c>
      <c r="G43" s="109">
        <v>735042</v>
      </c>
      <c r="H43" s="108">
        <v>1</v>
      </c>
      <c r="I43" s="121" t="s">
        <v>37</v>
      </c>
      <c r="J43" s="108" t="s">
        <v>18</v>
      </c>
      <c r="K43" s="122" t="s">
        <v>183</v>
      </c>
      <c r="L43" s="122" t="s">
        <v>108</v>
      </c>
      <c r="M43" s="122" t="s">
        <v>118</v>
      </c>
      <c r="N43" s="124"/>
      <c r="O43" s="108" t="s">
        <v>110</v>
      </c>
      <c r="P43" s="108"/>
    </row>
    <row r="44" ht="72" spans="1:16">
      <c r="A44" s="110"/>
      <c r="B44" s="111"/>
      <c r="C44" s="113"/>
      <c r="D44" s="114"/>
      <c r="E44" s="108" t="s">
        <v>104</v>
      </c>
      <c r="F44" s="108" t="s">
        <v>184</v>
      </c>
      <c r="G44" s="109">
        <v>735052</v>
      </c>
      <c r="H44" s="108">
        <v>1</v>
      </c>
      <c r="I44" s="121" t="s">
        <v>37</v>
      </c>
      <c r="J44" s="108" t="s">
        <v>18</v>
      </c>
      <c r="K44" s="122" t="s">
        <v>185</v>
      </c>
      <c r="L44" s="122" t="s">
        <v>108</v>
      </c>
      <c r="M44" s="122" t="s">
        <v>118</v>
      </c>
      <c r="N44" s="108"/>
      <c r="O44" s="108" t="s">
        <v>110</v>
      </c>
      <c r="P44" s="108"/>
    </row>
    <row r="45" ht="84" spans="1:16">
      <c r="A45" s="110"/>
      <c r="B45" s="111"/>
      <c r="C45" s="107" t="s">
        <v>186</v>
      </c>
      <c r="D45" s="106">
        <v>736</v>
      </c>
      <c r="E45" s="108" t="s">
        <v>104</v>
      </c>
      <c r="F45" s="108" t="s">
        <v>187</v>
      </c>
      <c r="G45" s="109">
        <v>736012</v>
      </c>
      <c r="H45" s="108">
        <v>1</v>
      </c>
      <c r="I45" s="121" t="s">
        <v>37</v>
      </c>
      <c r="J45" s="108" t="s">
        <v>18</v>
      </c>
      <c r="K45" s="122" t="s">
        <v>183</v>
      </c>
      <c r="L45" s="122" t="s">
        <v>188</v>
      </c>
      <c r="M45" s="122" t="s">
        <v>109</v>
      </c>
      <c r="N45" s="108"/>
      <c r="O45" s="108" t="s">
        <v>110</v>
      </c>
      <c r="P45" s="108"/>
    </row>
    <row r="46" ht="48" spans="1:16">
      <c r="A46" s="110"/>
      <c r="B46" s="111"/>
      <c r="C46" s="113"/>
      <c r="D46" s="114"/>
      <c r="E46" s="108" t="s">
        <v>104</v>
      </c>
      <c r="F46" s="108" t="s">
        <v>189</v>
      </c>
      <c r="G46" s="109">
        <v>736022</v>
      </c>
      <c r="H46" s="108">
        <v>1</v>
      </c>
      <c r="I46" s="121" t="s">
        <v>37</v>
      </c>
      <c r="J46" s="108" t="s">
        <v>18</v>
      </c>
      <c r="K46" s="122" t="s">
        <v>190</v>
      </c>
      <c r="L46" s="122" t="s">
        <v>191</v>
      </c>
      <c r="M46" s="7" t="s">
        <v>109</v>
      </c>
      <c r="N46" s="108"/>
      <c r="O46" s="108" t="s">
        <v>110</v>
      </c>
      <c r="P46" s="108"/>
    </row>
    <row r="47" ht="60" spans="1:16">
      <c r="A47" s="110"/>
      <c r="B47" s="111"/>
      <c r="C47" s="107" t="s">
        <v>192</v>
      </c>
      <c r="D47" s="106">
        <v>737</v>
      </c>
      <c r="E47" s="108" t="s">
        <v>104</v>
      </c>
      <c r="F47" s="7" t="s">
        <v>193</v>
      </c>
      <c r="G47" s="109">
        <v>737012</v>
      </c>
      <c r="H47" s="108">
        <v>1</v>
      </c>
      <c r="I47" s="121" t="s">
        <v>37</v>
      </c>
      <c r="J47" s="108" t="s">
        <v>18</v>
      </c>
      <c r="K47" s="122" t="s">
        <v>194</v>
      </c>
      <c r="L47" s="122" t="s">
        <v>195</v>
      </c>
      <c r="M47" s="122" t="s">
        <v>109</v>
      </c>
      <c r="N47" s="108"/>
      <c r="O47" s="108" t="s">
        <v>110</v>
      </c>
      <c r="P47" s="108"/>
    </row>
    <row r="48" ht="72" spans="1:16">
      <c r="A48" s="110"/>
      <c r="B48" s="111"/>
      <c r="C48" s="112"/>
      <c r="D48" s="111"/>
      <c r="E48" s="108" t="s">
        <v>104</v>
      </c>
      <c r="F48" s="108" t="s">
        <v>13</v>
      </c>
      <c r="G48" s="109">
        <v>737022</v>
      </c>
      <c r="H48" s="108">
        <v>1</v>
      </c>
      <c r="I48" s="121" t="s">
        <v>37</v>
      </c>
      <c r="J48" s="108" t="s">
        <v>18</v>
      </c>
      <c r="K48" s="122" t="s">
        <v>181</v>
      </c>
      <c r="L48" s="122" t="s">
        <v>112</v>
      </c>
      <c r="M48" s="122" t="s">
        <v>109</v>
      </c>
      <c r="N48" s="108"/>
      <c r="O48" s="108" t="s">
        <v>110</v>
      </c>
      <c r="P48" s="108"/>
    </row>
    <row r="49" ht="60" spans="1:16">
      <c r="A49" s="110"/>
      <c r="B49" s="111"/>
      <c r="C49" s="113"/>
      <c r="D49" s="114"/>
      <c r="E49" s="108" t="s">
        <v>104</v>
      </c>
      <c r="F49" s="108" t="s">
        <v>196</v>
      </c>
      <c r="G49" s="109">
        <v>737032</v>
      </c>
      <c r="H49" s="108">
        <v>1</v>
      </c>
      <c r="I49" s="121" t="s">
        <v>37</v>
      </c>
      <c r="J49" s="108" t="s">
        <v>19</v>
      </c>
      <c r="K49" s="122" t="s">
        <v>197</v>
      </c>
      <c r="L49" s="122" t="s">
        <v>198</v>
      </c>
      <c r="M49" s="122" t="s">
        <v>109</v>
      </c>
      <c r="N49" s="108"/>
      <c r="O49" s="108" t="s">
        <v>110</v>
      </c>
      <c r="P49" s="108"/>
    </row>
    <row r="50" ht="72" spans="1:16">
      <c r="A50" s="110"/>
      <c r="B50" s="111"/>
      <c r="C50" s="107" t="s">
        <v>199</v>
      </c>
      <c r="D50" s="106">
        <v>738</v>
      </c>
      <c r="E50" s="108" t="s">
        <v>104</v>
      </c>
      <c r="F50" s="108" t="s">
        <v>13</v>
      </c>
      <c r="G50" s="109">
        <v>738012</v>
      </c>
      <c r="H50" s="108">
        <v>2</v>
      </c>
      <c r="I50" s="121" t="s">
        <v>37</v>
      </c>
      <c r="J50" s="108" t="s">
        <v>18</v>
      </c>
      <c r="K50" s="125" t="s">
        <v>200</v>
      </c>
      <c r="L50" s="125" t="s">
        <v>112</v>
      </c>
      <c r="M50" s="122" t="s">
        <v>109</v>
      </c>
      <c r="N50" s="108"/>
      <c r="O50" s="108" t="s">
        <v>110</v>
      </c>
      <c r="P50" s="108"/>
    </row>
    <row r="51" ht="108" spans="1:16">
      <c r="A51" s="110"/>
      <c r="B51" s="111"/>
      <c r="C51" s="112"/>
      <c r="D51" s="111"/>
      <c r="E51" s="108" t="s">
        <v>104</v>
      </c>
      <c r="F51" s="108" t="s">
        <v>201</v>
      </c>
      <c r="G51" s="109">
        <v>738022</v>
      </c>
      <c r="H51" s="108">
        <v>1</v>
      </c>
      <c r="I51" s="121" t="s">
        <v>37</v>
      </c>
      <c r="J51" s="108" t="s">
        <v>18</v>
      </c>
      <c r="K51" s="122" t="s">
        <v>202</v>
      </c>
      <c r="L51" s="125" t="s">
        <v>179</v>
      </c>
      <c r="M51" s="122" t="s">
        <v>109</v>
      </c>
      <c r="N51" s="108"/>
      <c r="O51" s="108" t="s">
        <v>110</v>
      </c>
      <c r="P51" s="108"/>
    </row>
    <row r="52" ht="72" spans="1:16">
      <c r="A52" s="110"/>
      <c r="B52" s="111"/>
      <c r="C52" s="113"/>
      <c r="D52" s="114"/>
      <c r="E52" s="108" t="s">
        <v>104</v>
      </c>
      <c r="F52" s="108" t="s">
        <v>120</v>
      </c>
      <c r="G52" s="109">
        <v>738032</v>
      </c>
      <c r="H52" s="108">
        <v>1</v>
      </c>
      <c r="I52" s="121" t="s">
        <v>37</v>
      </c>
      <c r="J52" s="108" t="s">
        <v>18</v>
      </c>
      <c r="K52" s="122" t="s">
        <v>159</v>
      </c>
      <c r="L52" s="125" t="s">
        <v>203</v>
      </c>
      <c r="M52" s="122" t="s">
        <v>118</v>
      </c>
      <c r="N52" s="108"/>
      <c r="O52" s="108" t="s">
        <v>110</v>
      </c>
      <c r="P52" s="108"/>
    </row>
    <row r="53" ht="72" spans="1:16">
      <c r="A53" s="110"/>
      <c r="B53" s="111"/>
      <c r="C53" s="107" t="s">
        <v>204</v>
      </c>
      <c r="D53" s="106">
        <v>739</v>
      </c>
      <c r="E53" s="108" t="s">
        <v>104</v>
      </c>
      <c r="F53" s="108" t="s">
        <v>120</v>
      </c>
      <c r="G53" s="109">
        <v>739012</v>
      </c>
      <c r="H53" s="108">
        <v>1</v>
      </c>
      <c r="I53" s="121" t="s">
        <v>37</v>
      </c>
      <c r="J53" s="108" t="s">
        <v>18</v>
      </c>
      <c r="K53" s="122" t="s">
        <v>159</v>
      </c>
      <c r="L53" s="122" t="s">
        <v>179</v>
      </c>
      <c r="M53" s="122" t="s">
        <v>118</v>
      </c>
      <c r="N53" s="108"/>
      <c r="O53" s="108" t="s">
        <v>110</v>
      </c>
      <c r="P53" s="108"/>
    </row>
    <row r="54" ht="72" spans="1:16">
      <c r="A54" s="110"/>
      <c r="B54" s="111"/>
      <c r="C54" s="112"/>
      <c r="D54" s="111"/>
      <c r="E54" s="108" t="s">
        <v>104</v>
      </c>
      <c r="F54" s="108" t="s">
        <v>160</v>
      </c>
      <c r="G54" s="109">
        <v>739022</v>
      </c>
      <c r="H54" s="108">
        <v>1</v>
      </c>
      <c r="I54" s="121" t="s">
        <v>37</v>
      </c>
      <c r="J54" s="108" t="s">
        <v>18</v>
      </c>
      <c r="K54" s="122" t="s">
        <v>124</v>
      </c>
      <c r="L54" s="122" t="s">
        <v>179</v>
      </c>
      <c r="M54" s="122" t="s">
        <v>118</v>
      </c>
      <c r="N54" s="108"/>
      <c r="O54" s="108" t="s">
        <v>110</v>
      </c>
      <c r="P54" s="108"/>
    </row>
    <row r="55" ht="84" spans="1:16">
      <c r="A55" s="110"/>
      <c r="B55" s="111"/>
      <c r="C55" s="112"/>
      <c r="D55" s="111"/>
      <c r="E55" s="108" t="s">
        <v>104</v>
      </c>
      <c r="F55" s="108" t="s">
        <v>205</v>
      </c>
      <c r="G55" s="109">
        <v>739032</v>
      </c>
      <c r="H55" s="108">
        <v>1</v>
      </c>
      <c r="I55" s="121" t="s">
        <v>37</v>
      </c>
      <c r="J55" s="108" t="s">
        <v>18</v>
      </c>
      <c r="K55" s="122" t="s">
        <v>183</v>
      </c>
      <c r="L55" s="122" t="s">
        <v>206</v>
      </c>
      <c r="M55" s="122" t="s">
        <v>118</v>
      </c>
      <c r="N55" s="108"/>
      <c r="O55" s="108" t="s">
        <v>110</v>
      </c>
      <c r="P55" s="108"/>
    </row>
    <row r="56" ht="72" spans="1:16">
      <c r="A56" s="110"/>
      <c r="B56" s="111"/>
      <c r="C56" s="112"/>
      <c r="D56" s="111"/>
      <c r="E56" s="108" t="s">
        <v>104</v>
      </c>
      <c r="F56" s="108" t="s">
        <v>207</v>
      </c>
      <c r="G56" s="109">
        <v>739042</v>
      </c>
      <c r="H56" s="108">
        <v>1</v>
      </c>
      <c r="I56" s="121" t="s">
        <v>37</v>
      </c>
      <c r="J56" s="108" t="s">
        <v>18</v>
      </c>
      <c r="K56" s="122" t="s">
        <v>124</v>
      </c>
      <c r="L56" s="122" t="s">
        <v>179</v>
      </c>
      <c r="M56" s="122" t="s">
        <v>118</v>
      </c>
      <c r="N56" s="108"/>
      <c r="O56" s="108" t="s">
        <v>110</v>
      </c>
      <c r="P56" s="108"/>
    </row>
    <row r="57" ht="72" spans="1:16">
      <c r="A57" s="110"/>
      <c r="B57" s="111"/>
      <c r="C57" s="113"/>
      <c r="D57" s="114"/>
      <c r="E57" s="108" t="s">
        <v>104</v>
      </c>
      <c r="F57" s="108" t="s">
        <v>13</v>
      </c>
      <c r="G57" s="109">
        <v>739052</v>
      </c>
      <c r="H57" s="108">
        <v>3</v>
      </c>
      <c r="I57" s="121" t="s">
        <v>37</v>
      </c>
      <c r="J57" s="108" t="s">
        <v>18</v>
      </c>
      <c r="K57" s="122" t="s">
        <v>208</v>
      </c>
      <c r="L57" s="122" t="s">
        <v>112</v>
      </c>
      <c r="M57" s="122" t="s">
        <v>109</v>
      </c>
      <c r="N57" s="108"/>
      <c r="O57" s="108" t="s">
        <v>110</v>
      </c>
      <c r="P57" s="108"/>
    </row>
    <row r="58" ht="48" spans="1:16">
      <c r="A58" s="110"/>
      <c r="B58" s="111"/>
      <c r="C58" s="108" t="s">
        <v>209</v>
      </c>
      <c r="D58" s="109">
        <v>740</v>
      </c>
      <c r="E58" s="108" t="s">
        <v>104</v>
      </c>
      <c r="F58" s="108" t="s">
        <v>210</v>
      </c>
      <c r="G58" s="109">
        <v>740012</v>
      </c>
      <c r="H58" s="108">
        <v>1</v>
      </c>
      <c r="I58" s="121" t="s">
        <v>37</v>
      </c>
      <c r="J58" s="7" t="s">
        <v>106</v>
      </c>
      <c r="K58" s="126" t="s">
        <v>211</v>
      </c>
      <c r="L58" s="126" t="s">
        <v>212</v>
      </c>
      <c r="M58" s="122" t="s">
        <v>109</v>
      </c>
      <c r="N58" s="108"/>
      <c r="O58" s="108" t="s">
        <v>110</v>
      </c>
      <c r="P58" s="108"/>
    </row>
    <row r="59" ht="48" spans="1:16">
      <c r="A59" s="110"/>
      <c r="B59" s="111"/>
      <c r="C59" s="116" t="s">
        <v>213</v>
      </c>
      <c r="D59" s="106">
        <v>741</v>
      </c>
      <c r="E59" s="108" t="s">
        <v>104</v>
      </c>
      <c r="F59" s="108" t="s">
        <v>172</v>
      </c>
      <c r="G59" s="109">
        <v>741012</v>
      </c>
      <c r="H59" s="108">
        <v>1</v>
      </c>
      <c r="I59" s="121" t="s">
        <v>37</v>
      </c>
      <c r="J59" s="108" t="s">
        <v>19</v>
      </c>
      <c r="K59" s="122" t="s">
        <v>127</v>
      </c>
      <c r="L59" s="16" t="s">
        <v>173</v>
      </c>
      <c r="M59" s="122" t="s">
        <v>118</v>
      </c>
      <c r="N59" s="108"/>
      <c r="O59" s="108" t="s">
        <v>110</v>
      </c>
      <c r="P59" s="108"/>
    </row>
    <row r="60" ht="72" spans="1:16">
      <c r="A60" s="110"/>
      <c r="B60" s="111"/>
      <c r="C60" s="117"/>
      <c r="D60" s="114"/>
      <c r="E60" s="108" t="s">
        <v>104</v>
      </c>
      <c r="F60" s="108" t="s">
        <v>172</v>
      </c>
      <c r="G60" s="109">
        <v>741022</v>
      </c>
      <c r="H60" s="108">
        <v>1</v>
      </c>
      <c r="I60" s="121" t="s">
        <v>37</v>
      </c>
      <c r="J60" s="7" t="s">
        <v>18</v>
      </c>
      <c r="K60" s="16" t="s">
        <v>159</v>
      </c>
      <c r="L60" s="16" t="s">
        <v>108</v>
      </c>
      <c r="M60" s="122" t="s">
        <v>118</v>
      </c>
      <c r="N60" s="108"/>
      <c r="O60" s="108" t="s">
        <v>110</v>
      </c>
      <c r="P60" s="108"/>
    </row>
    <row r="61" ht="72" spans="1:16">
      <c r="A61" s="110"/>
      <c r="B61" s="111"/>
      <c r="C61" s="107" t="s">
        <v>214</v>
      </c>
      <c r="D61" s="106">
        <v>742</v>
      </c>
      <c r="E61" s="108" t="s">
        <v>104</v>
      </c>
      <c r="F61" s="108" t="s">
        <v>13</v>
      </c>
      <c r="G61" s="109">
        <v>742012</v>
      </c>
      <c r="H61" s="108">
        <v>1</v>
      </c>
      <c r="I61" s="121" t="s">
        <v>37</v>
      </c>
      <c r="J61" s="108" t="s">
        <v>18</v>
      </c>
      <c r="K61" s="122" t="s">
        <v>215</v>
      </c>
      <c r="L61" s="122" t="s">
        <v>112</v>
      </c>
      <c r="M61" s="122" t="s">
        <v>109</v>
      </c>
      <c r="N61" s="108"/>
      <c r="O61" s="108" t="s">
        <v>110</v>
      </c>
      <c r="P61" s="108"/>
    </row>
    <row r="62" ht="72" spans="1:16">
      <c r="A62" s="110"/>
      <c r="B62" s="111"/>
      <c r="C62" s="113"/>
      <c r="D62" s="114"/>
      <c r="E62" s="108" t="s">
        <v>104</v>
      </c>
      <c r="F62" s="7" t="s">
        <v>216</v>
      </c>
      <c r="G62" s="109">
        <v>742022</v>
      </c>
      <c r="H62" s="108">
        <v>1</v>
      </c>
      <c r="I62" s="121" t="s">
        <v>37</v>
      </c>
      <c r="J62" s="108" t="s">
        <v>18</v>
      </c>
      <c r="K62" s="122" t="s">
        <v>124</v>
      </c>
      <c r="L62" s="122" t="s">
        <v>206</v>
      </c>
      <c r="M62" s="122" t="s">
        <v>118</v>
      </c>
      <c r="N62" s="108"/>
      <c r="O62" s="108" t="s">
        <v>110</v>
      </c>
      <c r="P62" s="108"/>
    </row>
    <row r="63" ht="72" spans="1:16">
      <c r="A63" s="110"/>
      <c r="B63" s="111"/>
      <c r="C63" s="107" t="s">
        <v>217</v>
      </c>
      <c r="D63" s="106">
        <v>743</v>
      </c>
      <c r="E63" s="108" t="s">
        <v>104</v>
      </c>
      <c r="F63" s="108" t="s">
        <v>13</v>
      </c>
      <c r="G63" s="109">
        <v>743012</v>
      </c>
      <c r="H63" s="108">
        <v>2</v>
      </c>
      <c r="I63" s="121" t="s">
        <v>37</v>
      </c>
      <c r="J63" s="108" t="s">
        <v>18</v>
      </c>
      <c r="K63" s="122" t="s">
        <v>180</v>
      </c>
      <c r="L63" s="122" t="s">
        <v>112</v>
      </c>
      <c r="M63" s="122" t="s">
        <v>109</v>
      </c>
      <c r="N63" s="108"/>
      <c r="O63" s="108" t="s">
        <v>110</v>
      </c>
      <c r="P63" s="108"/>
    </row>
    <row r="64" ht="60" spans="1:16">
      <c r="A64" s="110"/>
      <c r="B64" s="111"/>
      <c r="C64" s="112"/>
      <c r="D64" s="111"/>
      <c r="E64" s="108" t="s">
        <v>104</v>
      </c>
      <c r="F64" s="108" t="s">
        <v>193</v>
      </c>
      <c r="G64" s="109">
        <v>743022</v>
      </c>
      <c r="H64" s="108">
        <v>1</v>
      </c>
      <c r="I64" s="121" t="s">
        <v>37</v>
      </c>
      <c r="J64" s="108" t="s">
        <v>18</v>
      </c>
      <c r="K64" s="122" t="s">
        <v>194</v>
      </c>
      <c r="L64" s="122" t="s">
        <v>195</v>
      </c>
      <c r="M64" s="122" t="s">
        <v>109</v>
      </c>
      <c r="N64" s="108"/>
      <c r="O64" s="108" t="s">
        <v>110</v>
      </c>
      <c r="P64" s="108"/>
    </row>
    <row r="65" ht="84" spans="1:16">
      <c r="A65" s="110"/>
      <c r="B65" s="111"/>
      <c r="C65" s="113"/>
      <c r="D65" s="114"/>
      <c r="E65" s="108" t="s">
        <v>104</v>
      </c>
      <c r="F65" s="108" t="s">
        <v>218</v>
      </c>
      <c r="G65" s="109">
        <v>743032</v>
      </c>
      <c r="H65" s="108">
        <v>1</v>
      </c>
      <c r="I65" s="121" t="s">
        <v>37</v>
      </c>
      <c r="J65" s="108" t="s">
        <v>18</v>
      </c>
      <c r="K65" s="122" t="s">
        <v>219</v>
      </c>
      <c r="L65" s="122" t="s">
        <v>220</v>
      </c>
      <c r="M65" s="122" t="s">
        <v>109</v>
      </c>
      <c r="N65" s="108"/>
      <c r="O65" s="108" t="s">
        <v>110</v>
      </c>
      <c r="P65" s="108"/>
    </row>
    <row r="66" ht="48" spans="1:16">
      <c r="A66" s="110"/>
      <c r="B66" s="111"/>
      <c r="C66" s="108" t="s">
        <v>221</v>
      </c>
      <c r="D66" s="109">
        <v>744</v>
      </c>
      <c r="E66" s="108" t="s">
        <v>104</v>
      </c>
      <c r="F66" s="108" t="s">
        <v>172</v>
      </c>
      <c r="G66" s="109">
        <v>744012</v>
      </c>
      <c r="H66" s="108">
        <v>1</v>
      </c>
      <c r="I66" s="121" t="s">
        <v>37</v>
      </c>
      <c r="J66" s="7" t="s">
        <v>106</v>
      </c>
      <c r="K66" s="122" t="s">
        <v>222</v>
      </c>
      <c r="L66" s="122" t="s">
        <v>108</v>
      </c>
      <c r="M66" s="122" t="s">
        <v>118</v>
      </c>
      <c r="N66" s="108"/>
      <c r="O66" s="108" t="s">
        <v>110</v>
      </c>
      <c r="P66" s="108"/>
    </row>
    <row r="67" ht="72" spans="1:16">
      <c r="A67" s="110"/>
      <c r="B67" s="111"/>
      <c r="C67" s="107" t="s">
        <v>223</v>
      </c>
      <c r="D67" s="106">
        <v>745</v>
      </c>
      <c r="E67" s="108" t="s">
        <v>104</v>
      </c>
      <c r="F67" s="108" t="s">
        <v>13</v>
      </c>
      <c r="G67" s="109">
        <v>745012</v>
      </c>
      <c r="H67" s="108">
        <v>2</v>
      </c>
      <c r="I67" s="121" t="s">
        <v>37</v>
      </c>
      <c r="J67" s="108" t="s">
        <v>18</v>
      </c>
      <c r="K67" s="127" t="s">
        <v>208</v>
      </c>
      <c r="L67" s="126" t="s">
        <v>112</v>
      </c>
      <c r="M67" s="122" t="s">
        <v>109</v>
      </c>
      <c r="N67" s="108"/>
      <c r="O67" s="108" t="s">
        <v>110</v>
      </c>
      <c r="P67" s="108"/>
    </row>
    <row r="68" ht="96" spans="1:16">
      <c r="A68" s="110"/>
      <c r="B68" s="111"/>
      <c r="C68" s="112"/>
      <c r="D68" s="114"/>
      <c r="E68" s="108" t="s">
        <v>104</v>
      </c>
      <c r="F68" s="108" t="s">
        <v>218</v>
      </c>
      <c r="G68" s="109">
        <v>745022</v>
      </c>
      <c r="H68" s="108">
        <v>1</v>
      </c>
      <c r="I68" s="121" t="s">
        <v>37</v>
      </c>
      <c r="J68" s="108" t="s">
        <v>18</v>
      </c>
      <c r="K68" s="122" t="s">
        <v>224</v>
      </c>
      <c r="L68" s="16" t="s">
        <v>220</v>
      </c>
      <c r="M68" s="122" t="s">
        <v>109</v>
      </c>
      <c r="N68" s="128"/>
      <c r="O68" s="108" t="s">
        <v>110</v>
      </c>
      <c r="P68" s="108"/>
    </row>
    <row r="69" ht="84" spans="1:16">
      <c r="A69" s="110"/>
      <c r="B69" s="111"/>
      <c r="C69" s="107" t="s">
        <v>225</v>
      </c>
      <c r="D69" s="106">
        <v>746</v>
      </c>
      <c r="E69" s="7" t="s">
        <v>104</v>
      </c>
      <c r="F69" s="108" t="s">
        <v>218</v>
      </c>
      <c r="G69" s="109">
        <v>746012</v>
      </c>
      <c r="H69" s="108">
        <v>1</v>
      </c>
      <c r="I69" s="121" t="s">
        <v>37</v>
      </c>
      <c r="J69" s="108" t="s">
        <v>18</v>
      </c>
      <c r="K69" s="122" t="s">
        <v>219</v>
      </c>
      <c r="L69" s="16" t="s">
        <v>220</v>
      </c>
      <c r="M69" s="122" t="s">
        <v>118</v>
      </c>
      <c r="N69" s="108"/>
      <c r="O69" s="108" t="s">
        <v>110</v>
      </c>
      <c r="P69" s="108"/>
    </row>
    <row r="70" ht="84" spans="1:16">
      <c r="A70" s="110"/>
      <c r="B70" s="111"/>
      <c r="C70" s="112"/>
      <c r="D70" s="111"/>
      <c r="E70" s="7" t="s">
        <v>104</v>
      </c>
      <c r="F70" s="108" t="s">
        <v>196</v>
      </c>
      <c r="G70" s="109">
        <v>746022</v>
      </c>
      <c r="H70" s="108">
        <v>1</v>
      </c>
      <c r="I70" s="121" t="s">
        <v>37</v>
      </c>
      <c r="J70" s="108" t="s">
        <v>18</v>
      </c>
      <c r="K70" s="122" t="s">
        <v>226</v>
      </c>
      <c r="L70" s="122" t="s">
        <v>198</v>
      </c>
      <c r="M70" s="122" t="s">
        <v>118</v>
      </c>
      <c r="N70" s="108"/>
      <c r="O70" s="108" t="s">
        <v>110</v>
      </c>
      <c r="P70" s="108"/>
    </row>
    <row r="71" ht="48" spans="1:16">
      <c r="A71" s="110"/>
      <c r="B71" s="111"/>
      <c r="C71" s="112"/>
      <c r="D71" s="111"/>
      <c r="E71" s="7" t="s">
        <v>104</v>
      </c>
      <c r="F71" s="108" t="s">
        <v>9</v>
      </c>
      <c r="G71" s="109">
        <v>746032</v>
      </c>
      <c r="H71" s="108">
        <v>1</v>
      </c>
      <c r="I71" s="121" t="s">
        <v>37</v>
      </c>
      <c r="J71" s="108" t="s">
        <v>18</v>
      </c>
      <c r="K71" s="122" t="s">
        <v>227</v>
      </c>
      <c r="L71" s="122" t="s">
        <v>191</v>
      </c>
      <c r="M71" s="122" t="s">
        <v>118</v>
      </c>
      <c r="N71" s="108"/>
      <c r="O71" s="108" t="s">
        <v>110</v>
      </c>
      <c r="P71" s="108"/>
    </row>
    <row r="72" ht="72" spans="1:16">
      <c r="A72" s="110"/>
      <c r="B72" s="111"/>
      <c r="C72" s="113"/>
      <c r="D72" s="114"/>
      <c r="E72" s="7" t="s">
        <v>104</v>
      </c>
      <c r="F72" s="108" t="s">
        <v>13</v>
      </c>
      <c r="G72" s="109">
        <v>746042</v>
      </c>
      <c r="H72" s="108">
        <v>1</v>
      </c>
      <c r="I72" s="121" t="s">
        <v>37</v>
      </c>
      <c r="J72" s="108" t="s">
        <v>18</v>
      </c>
      <c r="K72" s="122" t="s">
        <v>215</v>
      </c>
      <c r="L72" s="122" t="s">
        <v>112</v>
      </c>
      <c r="M72" s="122" t="s">
        <v>118</v>
      </c>
      <c r="N72" s="108"/>
      <c r="O72" s="108" t="s">
        <v>110</v>
      </c>
      <c r="P72" s="108"/>
    </row>
    <row r="73" ht="72" spans="1:16">
      <c r="A73" s="110"/>
      <c r="B73" s="111"/>
      <c r="C73" s="108" t="s">
        <v>228</v>
      </c>
      <c r="D73" s="109">
        <v>747</v>
      </c>
      <c r="E73" s="108" t="s">
        <v>104</v>
      </c>
      <c r="F73" s="108" t="s">
        <v>13</v>
      </c>
      <c r="G73" s="109">
        <v>747012</v>
      </c>
      <c r="H73" s="108">
        <v>1</v>
      </c>
      <c r="I73" s="121" t="s">
        <v>37</v>
      </c>
      <c r="J73" s="7" t="s">
        <v>18</v>
      </c>
      <c r="K73" s="16" t="s">
        <v>180</v>
      </c>
      <c r="L73" s="122" t="s">
        <v>112</v>
      </c>
      <c r="M73" s="122" t="s">
        <v>109</v>
      </c>
      <c r="N73" s="108"/>
      <c r="O73" s="108" t="s">
        <v>110</v>
      </c>
      <c r="P73" s="108"/>
    </row>
    <row r="74" ht="72" spans="1:16">
      <c r="A74" s="110"/>
      <c r="B74" s="111"/>
      <c r="C74" s="107" t="s">
        <v>229</v>
      </c>
      <c r="D74" s="106">
        <v>748</v>
      </c>
      <c r="E74" s="108" t="s">
        <v>104</v>
      </c>
      <c r="F74" s="108" t="s">
        <v>13</v>
      </c>
      <c r="G74" s="109">
        <v>748012</v>
      </c>
      <c r="H74" s="108">
        <v>1</v>
      </c>
      <c r="I74" s="121" t="s">
        <v>37</v>
      </c>
      <c r="J74" s="7" t="s">
        <v>18</v>
      </c>
      <c r="K74" s="16" t="s">
        <v>208</v>
      </c>
      <c r="L74" s="122" t="s">
        <v>230</v>
      </c>
      <c r="M74" s="122" t="s">
        <v>109</v>
      </c>
      <c r="N74" s="108"/>
      <c r="O74" s="108" t="s">
        <v>110</v>
      </c>
      <c r="P74" s="108"/>
    </row>
    <row r="75" ht="156" spans="1:16">
      <c r="A75" s="110"/>
      <c r="B75" s="111"/>
      <c r="C75" s="113"/>
      <c r="D75" s="114"/>
      <c r="E75" s="108" t="s">
        <v>104</v>
      </c>
      <c r="F75" s="108" t="s">
        <v>196</v>
      </c>
      <c r="G75" s="109">
        <v>748022</v>
      </c>
      <c r="H75" s="108">
        <v>1</v>
      </c>
      <c r="I75" s="121" t="s">
        <v>37</v>
      </c>
      <c r="J75" s="7" t="s">
        <v>18</v>
      </c>
      <c r="K75" s="16" t="s">
        <v>231</v>
      </c>
      <c r="L75" s="16" t="s">
        <v>232</v>
      </c>
      <c r="M75" s="122" t="s">
        <v>109</v>
      </c>
      <c r="N75" s="108"/>
      <c r="O75" s="108" t="s">
        <v>110</v>
      </c>
      <c r="P75" s="108"/>
    </row>
    <row r="76" ht="72" spans="1:16">
      <c r="A76" s="110"/>
      <c r="B76" s="111"/>
      <c r="C76" s="108" t="s">
        <v>233</v>
      </c>
      <c r="D76" s="106">
        <v>749</v>
      </c>
      <c r="E76" s="108" t="s">
        <v>104</v>
      </c>
      <c r="F76" s="108" t="s">
        <v>13</v>
      </c>
      <c r="G76" s="109">
        <v>749012</v>
      </c>
      <c r="H76" s="108">
        <v>2</v>
      </c>
      <c r="I76" s="121" t="s">
        <v>37</v>
      </c>
      <c r="J76" s="108" t="s">
        <v>18</v>
      </c>
      <c r="K76" s="122" t="s">
        <v>180</v>
      </c>
      <c r="L76" s="122" t="s">
        <v>230</v>
      </c>
      <c r="M76" s="122" t="s">
        <v>118</v>
      </c>
      <c r="N76" s="108"/>
      <c r="O76" s="108" t="s">
        <v>110</v>
      </c>
      <c r="P76" s="108"/>
    </row>
    <row r="77" ht="84" spans="1:16">
      <c r="A77" s="110"/>
      <c r="B77" s="111"/>
      <c r="C77" s="108"/>
      <c r="D77" s="114"/>
      <c r="E77" s="108" t="s">
        <v>104</v>
      </c>
      <c r="F77" s="108" t="s">
        <v>218</v>
      </c>
      <c r="G77" s="109">
        <v>749022</v>
      </c>
      <c r="H77" s="108">
        <v>1</v>
      </c>
      <c r="I77" s="121" t="s">
        <v>37</v>
      </c>
      <c r="J77" s="108" t="s">
        <v>18</v>
      </c>
      <c r="K77" s="122" t="s">
        <v>219</v>
      </c>
      <c r="L77" s="122" t="s">
        <v>220</v>
      </c>
      <c r="M77" s="122" t="s">
        <v>118</v>
      </c>
      <c r="N77" s="108"/>
      <c r="O77" s="108" t="s">
        <v>110</v>
      </c>
      <c r="P77" s="108"/>
    </row>
  </sheetData>
  <mergeCells count="46">
    <mergeCell ref="A1:B1"/>
    <mergeCell ref="A2:P2"/>
    <mergeCell ref="E3:F3"/>
    <mergeCell ref="J3:M3"/>
    <mergeCell ref="A3:A4"/>
    <mergeCell ref="B3:B4"/>
    <mergeCell ref="C3:C4"/>
    <mergeCell ref="C5:C8"/>
    <mergeCell ref="C9:C11"/>
    <mergeCell ref="C12:C26"/>
    <mergeCell ref="C30:C31"/>
    <mergeCell ref="C38:C40"/>
    <mergeCell ref="C45:C46"/>
    <mergeCell ref="C47:C49"/>
    <mergeCell ref="C50:C52"/>
    <mergeCell ref="C53:C57"/>
    <mergeCell ref="C59:C60"/>
    <mergeCell ref="C61:C62"/>
    <mergeCell ref="C63:C65"/>
    <mergeCell ref="C67:C68"/>
    <mergeCell ref="C69:C72"/>
    <mergeCell ref="C74:C75"/>
    <mergeCell ref="C76:C77"/>
    <mergeCell ref="D3:D4"/>
    <mergeCell ref="D5:D8"/>
    <mergeCell ref="D9:D11"/>
    <mergeCell ref="D12:D26"/>
    <mergeCell ref="D30:D31"/>
    <mergeCell ref="D38:D40"/>
    <mergeCell ref="D45:D46"/>
    <mergeCell ref="D47:D49"/>
    <mergeCell ref="D50:D52"/>
    <mergeCell ref="D53:D57"/>
    <mergeCell ref="D59:D60"/>
    <mergeCell ref="D61:D62"/>
    <mergeCell ref="D63:D65"/>
    <mergeCell ref="D67:D68"/>
    <mergeCell ref="D69:D72"/>
    <mergeCell ref="D74:D75"/>
    <mergeCell ref="D76:D77"/>
    <mergeCell ref="G3:G4"/>
    <mergeCell ref="H3:H4"/>
    <mergeCell ref="I3:I4"/>
    <mergeCell ref="N3:N4"/>
    <mergeCell ref="O3:O4"/>
    <mergeCell ref="P3:P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workbookViewId="0">
      <selection activeCell="H4" sqref="H4"/>
    </sheetView>
  </sheetViews>
  <sheetFormatPr defaultColWidth="9" defaultRowHeight="13.5"/>
  <sheetData>
    <row r="1" ht="28.5" spans="1:15">
      <c r="A1" s="81" t="s">
        <v>234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ht="14.25" spans="1:15">
      <c r="A2" s="4" t="s">
        <v>22</v>
      </c>
      <c r="B2" s="4" t="s">
        <v>235</v>
      </c>
      <c r="C2" s="4" t="s">
        <v>236</v>
      </c>
      <c r="D2" s="4" t="s">
        <v>237</v>
      </c>
      <c r="E2" s="4" t="s">
        <v>88</v>
      </c>
      <c r="F2" s="4"/>
      <c r="G2" s="4" t="s">
        <v>238</v>
      </c>
      <c r="H2" s="4" t="s">
        <v>90</v>
      </c>
      <c r="I2" s="4" t="s">
        <v>91</v>
      </c>
      <c r="J2" s="4" t="s">
        <v>92</v>
      </c>
      <c r="K2" s="15"/>
      <c r="L2" s="4"/>
      <c r="M2" s="4"/>
      <c r="N2" s="4" t="s">
        <v>93</v>
      </c>
      <c r="O2" s="4" t="s">
        <v>95</v>
      </c>
    </row>
    <row r="3" ht="42.75" spans="1:15">
      <c r="A3" s="4"/>
      <c r="B3" s="4"/>
      <c r="C3" s="4"/>
      <c r="D3" s="4"/>
      <c r="E3" s="4" t="s">
        <v>96</v>
      </c>
      <c r="F3" s="4" t="s">
        <v>97</v>
      </c>
      <c r="G3" s="4"/>
      <c r="H3" s="4"/>
      <c r="I3" s="4"/>
      <c r="J3" s="4" t="s">
        <v>98</v>
      </c>
      <c r="K3" s="4" t="s">
        <v>99</v>
      </c>
      <c r="L3" s="4" t="s">
        <v>239</v>
      </c>
      <c r="M3" s="4" t="s">
        <v>101</v>
      </c>
      <c r="N3" s="4"/>
      <c r="O3" s="4"/>
    </row>
    <row r="4" ht="142.5" spans="1:15">
      <c r="A4" s="45">
        <v>1</v>
      </c>
      <c r="B4" s="82" t="s">
        <v>240</v>
      </c>
      <c r="C4" s="82" t="s">
        <v>241</v>
      </c>
      <c r="D4" s="45">
        <v>601</v>
      </c>
      <c r="E4" s="83" t="s">
        <v>63</v>
      </c>
      <c r="F4" s="84" t="s">
        <v>105</v>
      </c>
      <c r="G4" s="84">
        <v>601012</v>
      </c>
      <c r="H4" s="85">
        <v>1</v>
      </c>
      <c r="I4" s="84" t="s">
        <v>37</v>
      </c>
      <c r="J4" s="85" t="s">
        <v>242</v>
      </c>
      <c r="K4" s="93" t="s">
        <v>107</v>
      </c>
      <c r="L4" s="94" t="s">
        <v>243</v>
      </c>
      <c r="M4" s="85" t="s">
        <v>244</v>
      </c>
      <c r="N4" s="95"/>
      <c r="O4" s="95"/>
    </row>
    <row r="5" ht="142.5" spans="1:15">
      <c r="A5" s="45">
        <v>2</v>
      </c>
      <c r="B5" s="86"/>
      <c r="C5" s="86"/>
      <c r="D5" s="45">
        <v>601</v>
      </c>
      <c r="E5" s="83" t="s">
        <v>63</v>
      </c>
      <c r="F5" s="84" t="s">
        <v>139</v>
      </c>
      <c r="G5" s="84">
        <v>601022</v>
      </c>
      <c r="H5" s="85">
        <v>1</v>
      </c>
      <c r="I5" s="84" t="s">
        <v>37</v>
      </c>
      <c r="J5" s="85" t="s">
        <v>242</v>
      </c>
      <c r="K5" s="93" t="s">
        <v>245</v>
      </c>
      <c r="L5" s="94" t="s">
        <v>243</v>
      </c>
      <c r="M5" s="85" t="s">
        <v>244</v>
      </c>
      <c r="N5" s="95"/>
      <c r="O5" s="95"/>
    </row>
    <row r="6" ht="142.5" spans="1:15">
      <c r="A6" s="45">
        <v>3</v>
      </c>
      <c r="B6" s="86"/>
      <c r="C6" s="86"/>
      <c r="D6" s="45">
        <v>601</v>
      </c>
      <c r="E6" s="83" t="s">
        <v>63</v>
      </c>
      <c r="F6" s="84" t="s">
        <v>246</v>
      </c>
      <c r="G6" s="84">
        <v>601032</v>
      </c>
      <c r="H6" s="85">
        <v>1</v>
      </c>
      <c r="I6" s="84" t="s">
        <v>37</v>
      </c>
      <c r="J6" s="85" t="s">
        <v>242</v>
      </c>
      <c r="K6" s="93" t="s">
        <v>247</v>
      </c>
      <c r="L6" s="85" t="s">
        <v>248</v>
      </c>
      <c r="M6" s="85" t="s">
        <v>244</v>
      </c>
      <c r="N6" s="95"/>
      <c r="O6" s="95"/>
    </row>
    <row r="7" ht="142.5" spans="1:15">
      <c r="A7" s="45">
        <v>4</v>
      </c>
      <c r="B7" s="86"/>
      <c r="C7" s="87"/>
      <c r="D7" s="45">
        <v>601</v>
      </c>
      <c r="E7" s="83" t="s">
        <v>63</v>
      </c>
      <c r="F7" s="85" t="s">
        <v>249</v>
      </c>
      <c r="G7" s="84">
        <v>601042</v>
      </c>
      <c r="H7" s="85">
        <v>2</v>
      </c>
      <c r="I7" s="84" t="s">
        <v>37</v>
      </c>
      <c r="J7" s="85" t="s">
        <v>19</v>
      </c>
      <c r="K7" s="93" t="s">
        <v>250</v>
      </c>
      <c r="L7" s="85" t="s">
        <v>251</v>
      </c>
      <c r="M7" s="85" t="s">
        <v>252</v>
      </c>
      <c r="N7" s="95"/>
      <c r="O7" s="95"/>
    </row>
    <row r="8" ht="142.5" spans="1:15">
      <c r="A8" s="45">
        <v>5</v>
      </c>
      <c r="B8" s="86"/>
      <c r="C8" s="82" t="s">
        <v>253</v>
      </c>
      <c r="D8" s="45">
        <v>602</v>
      </c>
      <c r="E8" s="88" t="s">
        <v>63</v>
      </c>
      <c r="F8" s="89" t="s">
        <v>254</v>
      </c>
      <c r="G8" s="45">
        <v>602012</v>
      </c>
      <c r="H8" s="89">
        <v>3</v>
      </c>
      <c r="I8" s="84" t="s">
        <v>37</v>
      </c>
      <c r="J8" s="96" t="s">
        <v>19</v>
      </c>
      <c r="K8" s="97" t="s">
        <v>255</v>
      </c>
      <c r="L8" s="94" t="s">
        <v>243</v>
      </c>
      <c r="M8" s="89" t="s">
        <v>244</v>
      </c>
      <c r="N8" s="95"/>
      <c r="O8" s="95"/>
    </row>
    <row r="9" ht="199.5" spans="1:15">
      <c r="A9" s="45">
        <v>6</v>
      </c>
      <c r="B9" s="86"/>
      <c r="C9" s="86"/>
      <c r="D9" s="45">
        <v>602</v>
      </c>
      <c r="E9" s="83" t="s">
        <v>63</v>
      </c>
      <c r="F9" s="90" t="s">
        <v>256</v>
      </c>
      <c r="G9" s="45">
        <v>602022</v>
      </c>
      <c r="H9" s="90">
        <v>2</v>
      </c>
      <c r="I9" s="84" t="s">
        <v>37</v>
      </c>
      <c r="J9" s="96" t="s">
        <v>19</v>
      </c>
      <c r="K9" s="98" t="s">
        <v>257</v>
      </c>
      <c r="L9" s="94" t="s">
        <v>243</v>
      </c>
      <c r="M9" s="89" t="s">
        <v>244</v>
      </c>
      <c r="N9" s="95"/>
      <c r="O9" s="95"/>
    </row>
    <row r="10" ht="228" spans="1:15">
      <c r="A10" s="45">
        <v>7</v>
      </c>
      <c r="B10" s="86"/>
      <c r="C10" s="86"/>
      <c r="D10" s="45">
        <v>602</v>
      </c>
      <c r="E10" s="88" t="s">
        <v>63</v>
      </c>
      <c r="F10" s="90" t="s">
        <v>158</v>
      </c>
      <c r="G10" s="45">
        <v>602032</v>
      </c>
      <c r="H10" s="90">
        <v>2</v>
      </c>
      <c r="I10" s="84" t="s">
        <v>37</v>
      </c>
      <c r="J10" s="96" t="s">
        <v>242</v>
      </c>
      <c r="K10" s="98" t="s">
        <v>258</v>
      </c>
      <c r="L10" s="94"/>
      <c r="M10" s="89" t="s">
        <v>118</v>
      </c>
      <c r="N10" s="95"/>
      <c r="O10" s="95"/>
    </row>
    <row r="11" ht="228" spans="1:15">
      <c r="A11" s="45">
        <v>8</v>
      </c>
      <c r="B11" s="86"/>
      <c r="C11" s="86"/>
      <c r="D11" s="45">
        <v>602</v>
      </c>
      <c r="E11" s="88" t="s">
        <v>63</v>
      </c>
      <c r="F11" s="90" t="s">
        <v>182</v>
      </c>
      <c r="G11" s="45">
        <v>602042</v>
      </c>
      <c r="H11" s="90">
        <v>2</v>
      </c>
      <c r="I11" s="84" t="s">
        <v>37</v>
      </c>
      <c r="J11" s="96" t="s">
        <v>19</v>
      </c>
      <c r="K11" s="98" t="s">
        <v>258</v>
      </c>
      <c r="L11" s="94" t="s">
        <v>243</v>
      </c>
      <c r="M11" s="89" t="s">
        <v>244</v>
      </c>
      <c r="N11" s="95"/>
      <c r="O11" s="95"/>
    </row>
    <row r="12" ht="156.75" spans="1:15">
      <c r="A12" s="45">
        <v>9</v>
      </c>
      <c r="B12" s="86"/>
      <c r="C12" s="86"/>
      <c r="D12" s="45">
        <v>602</v>
      </c>
      <c r="E12" s="88" t="s">
        <v>63</v>
      </c>
      <c r="F12" s="89" t="s">
        <v>259</v>
      </c>
      <c r="G12" s="45">
        <v>602052</v>
      </c>
      <c r="H12" s="89">
        <v>2</v>
      </c>
      <c r="I12" s="84" t="s">
        <v>37</v>
      </c>
      <c r="J12" s="90" t="s">
        <v>18</v>
      </c>
      <c r="K12" s="97" t="s">
        <v>260</v>
      </c>
      <c r="L12" s="94" t="s">
        <v>243</v>
      </c>
      <c r="M12" s="89" t="s">
        <v>244</v>
      </c>
      <c r="N12" s="95"/>
      <c r="O12" s="95"/>
    </row>
    <row r="13" ht="142.5" spans="1:15">
      <c r="A13" s="45">
        <v>10</v>
      </c>
      <c r="B13" s="86"/>
      <c r="C13" s="86"/>
      <c r="D13" s="45">
        <v>602</v>
      </c>
      <c r="E13" s="88" t="s">
        <v>63</v>
      </c>
      <c r="F13" s="89" t="s">
        <v>105</v>
      </c>
      <c r="G13" s="45">
        <v>602062</v>
      </c>
      <c r="H13" s="89">
        <v>2</v>
      </c>
      <c r="I13" s="84" t="s">
        <v>37</v>
      </c>
      <c r="J13" s="90" t="s">
        <v>18</v>
      </c>
      <c r="K13" s="97" t="s">
        <v>261</v>
      </c>
      <c r="L13" s="94" t="s">
        <v>243</v>
      </c>
      <c r="M13" s="89" t="s">
        <v>244</v>
      </c>
      <c r="N13" s="95"/>
      <c r="O13" s="95"/>
    </row>
    <row r="14" ht="71.25" spans="1:15">
      <c r="A14" s="45">
        <v>11</v>
      </c>
      <c r="B14" s="86"/>
      <c r="C14" s="87"/>
      <c r="D14" s="45">
        <v>602</v>
      </c>
      <c r="E14" s="83" t="s">
        <v>63</v>
      </c>
      <c r="F14" s="90" t="s">
        <v>210</v>
      </c>
      <c r="G14" s="45">
        <v>602072</v>
      </c>
      <c r="H14" s="90">
        <v>1</v>
      </c>
      <c r="I14" s="84" t="s">
        <v>37</v>
      </c>
      <c r="J14" s="96" t="s">
        <v>242</v>
      </c>
      <c r="K14" s="98" t="s">
        <v>211</v>
      </c>
      <c r="L14" s="94" t="s">
        <v>262</v>
      </c>
      <c r="M14" s="89" t="s">
        <v>118</v>
      </c>
      <c r="N14" s="95"/>
      <c r="O14" s="95"/>
    </row>
    <row r="15" ht="128.25" spans="1:15">
      <c r="A15" s="45">
        <v>12</v>
      </c>
      <c r="B15" s="86"/>
      <c r="C15" s="88" t="s">
        <v>263</v>
      </c>
      <c r="D15" s="45">
        <v>603</v>
      </c>
      <c r="E15" s="88" t="s">
        <v>63</v>
      </c>
      <c r="F15" s="89" t="s">
        <v>158</v>
      </c>
      <c r="G15" s="45">
        <v>603012</v>
      </c>
      <c r="H15" s="89">
        <v>1</v>
      </c>
      <c r="I15" s="84" t="s">
        <v>37</v>
      </c>
      <c r="J15" s="89" t="s">
        <v>242</v>
      </c>
      <c r="K15" s="97" t="s">
        <v>264</v>
      </c>
      <c r="L15" s="89"/>
      <c r="M15" s="89" t="s">
        <v>118</v>
      </c>
      <c r="N15" s="95"/>
      <c r="O15" s="95"/>
    </row>
    <row r="16" ht="99.75" spans="1:15">
      <c r="A16" s="45">
        <v>13</v>
      </c>
      <c r="B16" s="86"/>
      <c r="C16" s="88" t="s">
        <v>265</v>
      </c>
      <c r="D16" s="45">
        <v>604</v>
      </c>
      <c r="E16" s="88" t="s">
        <v>63</v>
      </c>
      <c r="F16" s="89" t="s">
        <v>266</v>
      </c>
      <c r="G16" s="45">
        <v>604012</v>
      </c>
      <c r="H16" s="89">
        <v>1</v>
      </c>
      <c r="I16" s="84" t="s">
        <v>37</v>
      </c>
      <c r="J16" s="89" t="s">
        <v>242</v>
      </c>
      <c r="K16" s="97" t="s">
        <v>267</v>
      </c>
      <c r="L16" s="89" t="s">
        <v>268</v>
      </c>
      <c r="M16" s="89" t="s">
        <v>118</v>
      </c>
      <c r="N16" s="95"/>
      <c r="O16" s="95"/>
    </row>
    <row r="17" ht="114" spans="1:15">
      <c r="A17" s="45">
        <v>15</v>
      </c>
      <c r="B17" s="86"/>
      <c r="C17" s="82" t="s">
        <v>269</v>
      </c>
      <c r="D17" s="45">
        <v>606</v>
      </c>
      <c r="E17" s="88" t="s">
        <v>63</v>
      </c>
      <c r="F17" s="89" t="s">
        <v>158</v>
      </c>
      <c r="G17" s="45">
        <v>606012</v>
      </c>
      <c r="H17" s="89">
        <v>1</v>
      </c>
      <c r="I17" s="84" t="s">
        <v>37</v>
      </c>
      <c r="J17" s="89" t="s">
        <v>18</v>
      </c>
      <c r="K17" s="97" t="s">
        <v>270</v>
      </c>
      <c r="L17" s="89" t="s">
        <v>271</v>
      </c>
      <c r="M17" s="89" t="s">
        <v>118</v>
      </c>
      <c r="N17" s="89"/>
      <c r="O17" s="95"/>
    </row>
    <row r="18" ht="85.5" spans="1:15">
      <c r="A18" s="45">
        <v>16</v>
      </c>
      <c r="B18" s="86"/>
      <c r="C18" s="86"/>
      <c r="D18" s="45">
        <v>606</v>
      </c>
      <c r="E18" s="88" t="s">
        <v>63</v>
      </c>
      <c r="F18" s="89" t="s">
        <v>272</v>
      </c>
      <c r="G18" s="45">
        <v>606022</v>
      </c>
      <c r="H18" s="89">
        <v>1</v>
      </c>
      <c r="I18" s="84" t="s">
        <v>37</v>
      </c>
      <c r="J18" s="89" t="s">
        <v>18</v>
      </c>
      <c r="K18" s="97" t="s">
        <v>273</v>
      </c>
      <c r="L18" s="89" t="s">
        <v>274</v>
      </c>
      <c r="M18" s="89" t="s">
        <v>118</v>
      </c>
      <c r="N18" s="89"/>
      <c r="O18" s="95"/>
    </row>
    <row r="19" ht="114" spans="1:15">
      <c r="A19" s="45">
        <v>17</v>
      </c>
      <c r="B19" s="86"/>
      <c r="C19" s="88" t="s">
        <v>275</v>
      </c>
      <c r="D19" s="45">
        <v>607</v>
      </c>
      <c r="E19" s="88" t="s">
        <v>63</v>
      </c>
      <c r="F19" s="89" t="s">
        <v>272</v>
      </c>
      <c r="G19" s="45">
        <v>607012</v>
      </c>
      <c r="H19" s="89">
        <v>1</v>
      </c>
      <c r="I19" s="84" t="s">
        <v>37</v>
      </c>
      <c r="J19" s="89" t="s">
        <v>17</v>
      </c>
      <c r="K19" s="99" t="s">
        <v>276</v>
      </c>
      <c r="L19" s="89" t="s">
        <v>274</v>
      </c>
      <c r="M19" s="89" t="s">
        <v>118</v>
      </c>
      <c r="N19" s="89"/>
      <c r="O19" s="95"/>
    </row>
    <row r="20" ht="114" spans="1:15">
      <c r="A20" s="45">
        <v>18</v>
      </c>
      <c r="B20" s="86"/>
      <c r="C20" s="82" t="s">
        <v>277</v>
      </c>
      <c r="D20" s="45">
        <v>608</v>
      </c>
      <c r="E20" s="88" t="s">
        <v>63</v>
      </c>
      <c r="F20" s="89" t="s">
        <v>158</v>
      </c>
      <c r="G20" s="45">
        <v>608012</v>
      </c>
      <c r="H20" s="89">
        <v>1</v>
      </c>
      <c r="I20" s="84" t="s">
        <v>37</v>
      </c>
      <c r="J20" s="89" t="s">
        <v>18</v>
      </c>
      <c r="K20" s="97" t="s">
        <v>278</v>
      </c>
      <c r="L20" s="89"/>
      <c r="M20" s="89" t="s">
        <v>118</v>
      </c>
      <c r="N20" s="95"/>
      <c r="O20" s="95"/>
    </row>
    <row r="21" ht="142.5" spans="1:15">
      <c r="A21" s="45">
        <v>19</v>
      </c>
      <c r="B21" s="86"/>
      <c r="C21" s="87"/>
      <c r="D21" s="45">
        <v>608</v>
      </c>
      <c r="E21" s="88" t="s">
        <v>63</v>
      </c>
      <c r="F21" s="89" t="s">
        <v>79</v>
      </c>
      <c r="G21" s="45">
        <v>608022</v>
      </c>
      <c r="H21" s="89">
        <v>1</v>
      </c>
      <c r="I21" s="84" t="s">
        <v>37</v>
      </c>
      <c r="J21" s="89" t="s">
        <v>18</v>
      </c>
      <c r="K21" s="97" t="s">
        <v>279</v>
      </c>
      <c r="L21" s="89" t="s">
        <v>280</v>
      </c>
      <c r="M21" s="89" t="s">
        <v>118</v>
      </c>
      <c r="N21" s="95"/>
      <c r="O21" s="95"/>
    </row>
    <row r="22" ht="57" spans="1:15">
      <c r="A22" s="45">
        <v>20</v>
      </c>
      <c r="B22" s="86"/>
      <c r="C22" s="91" t="s">
        <v>281</v>
      </c>
      <c r="D22" s="45">
        <v>609</v>
      </c>
      <c r="E22" s="89" t="s">
        <v>63</v>
      </c>
      <c r="F22" s="89" t="s">
        <v>282</v>
      </c>
      <c r="G22" s="89">
        <v>609012</v>
      </c>
      <c r="H22" s="89">
        <v>1</v>
      </c>
      <c r="I22" s="84" t="s">
        <v>37</v>
      </c>
      <c r="J22" s="89" t="s">
        <v>19</v>
      </c>
      <c r="K22" s="99" t="s">
        <v>283</v>
      </c>
      <c r="L22" s="89" t="s">
        <v>274</v>
      </c>
      <c r="M22" s="89" t="s">
        <v>118</v>
      </c>
      <c r="N22" s="95"/>
      <c r="O22" s="95"/>
    </row>
    <row r="23" ht="85.5" spans="1:15">
      <c r="A23" s="45">
        <v>21</v>
      </c>
      <c r="B23" s="86"/>
      <c r="C23" s="92"/>
      <c r="D23" s="45">
        <v>609</v>
      </c>
      <c r="E23" s="89" t="s">
        <v>63</v>
      </c>
      <c r="F23" s="89" t="s">
        <v>284</v>
      </c>
      <c r="G23" s="89">
        <v>609022</v>
      </c>
      <c r="H23" s="89">
        <v>1</v>
      </c>
      <c r="I23" s="84" t="s">
        <v>37</v>
      </c>
      <c r="J23" s="89" t="s">
        <v>18</v>
      </c>
      <c r="K23" s="99" t="s">
        <v>285</v>
      </c>
      <c r="L23" s="89"/>
      <c r="M23" s="89" t="s">
        <v>118</v>
      </c>
      <c r="N23" s="95"/>
      <c r="O23" s="95"/>
    </row>
    <row r="24" ht="114" spans="1:15">
      <c r="A24" s="45">
        <v>22</v>
      </c>
      <c r="B24" s="86"/>
      <c r="C24" s="88" t="s">
        <v>286</v>
      </c>
      <c r="D24" s="45">
        <v>610</v>
      </c>
      <c r="E24" s="88" t="s">
        <v>63</v>
      </c>
      <c r="F24" s="89" t="s">
        <v>246</v>
      </c>
      <c r="G24" s="45">
        <v>610012</v>
      </c>
      <c r="H24" s="89">
        <v>1</v>
      </c>
      <c r="I24" s="84" t="s">
        <v>37</v>
      </c>
      <c r="J24" s="89" t="s">
        <v>18</v>
      </c>
      <c r="K24" s="97" t="s">
        <v>183</v>
      </c>
      <c r="L24" s="89"/>
      <c r="M24" s="89" t="s">
        <v>118</v>
      </c>
      <c r="N24" s="95"/>
      <c r="O24" s="95"/>
    </row>
    <row r="25" ht="185.25" spans="1:15">
      <c r="A25" s="45">
        <v>23</v>
      </c>
      <c r="B25" s="86"/>
      <c r="C25" s="88" t="s">
        <v>287</v>
      </c>
      <c r="D25" s="45">
        <v>611</v>
      </c>
      <c r="E25" s="88" t="s">
        <v>63</v>
      </c>
      <c r="F25" s="89" t="s">
        <v>259</v>
      </c>
      <c r="G25" s="45">
        <v>611012</v>
      </c>
      <c r="H25" s="89">
        <v>1</v>
      </c>
      <c r="I25" s="84" t="s">
        <v>37</v>
      </c>
      <c r="J25" s="89" t="s">
        <v>17</v>
      </c>
      <c r="K25" s="97" t="s">
        <v>288</v>
      </c>
      <c r="L25" s="89" t="s">
        <v>289</v>
      </c>
      <c r="M25" s="89" t="s">
        <v>118</v>
      </c>
      <c r="N25" s="95"/>
      <c r="O25" s="95"/>
    </row>
    <row r="26" ht="142.5" spans="1:15">
      <c r="A26" s="45">
        <v>24</v>
      </c>
      <c r="B26" s="86"/>
      <c r="C26" s="88" t="s">
        <v>290</v>
      </c>
      <c r="D26" s="45">
        <v>612</v>
      </c>
      <c r="E26" s="88" t="s">
        <v>63</v>
      </c>
      <c r="F26" s="89" t="s">
        <v>266</v>
      </c>
      <c r="G26" s="45">
        <v>612012</v>
      </c>
      <c r="H26" s="89">
        <v>1</v>
      </c>
      <c r="I26" s="84" t="s">
        <v>37</v>
      </c>
      <c r="J26" s="89" t="s">
        <v>18</v>
      </c>
      <c r="K26" s="97" t="s">
        <v>291</v>
      </c>
      <c r="L26" s="89" t="s">
        <v>292</v>
      </c>
      <c r="M26" s="89" t="s">
        <v>118</v>
      </c>
      <c r="N26" s="95"/>
      <c r="O26" s="95"/>
    </row>
    <row r="27" ht="156.75" spans="1:15">
      <c r="A27" s="45">
        <v>25</v>
      </c>
      <c r="B27" s="86"/>
      <c r="C27" s="82" t="s">
        <v>293</v>
      </c>
      <c r="D27" s="45">
        <v>613</v>
      </c>
      <c r="E27" s="88" t="s">
        <v>63</v>
      </c>
      <c r="F27" s="89" t="s">
        <v>182</v>
      </c>
      <c r="G27" s="45">
        <v>613012</v>
      </c>
      <c r="H27" s="89">
        <v>1</v>
      </c>
      <c r="I27" s="84" t="s">
        <v>37</v>
      </c>
      <c r="J27" s="89" t="s">
        <v>17</v>
      </c>
      <c r="K27" s="99" t="s">
        <v>294</v>
      </c>
      <c r="L27" s="89" t="s">
        <v>289</v>
      </c>
      <c r="M27" s="89" t="s">
        <v>118</v>
      </c>
      <c r="N27" s="95"/>
      <c r="O27" s="95"/>
    </row>
    <row r="28" ht="114" spans="1:15">
      <c r="A28" s="45">
        <v>26</v>
      </c>
      <c r="B28" s="86"/>
      <c r="C28" s="87"/>
      <c r="D28" s="45">
        <v>613</v>
      </c>
      <c r="E28" s="88" t="s">
        <v>63</v>
      </c>
      <c r="F28" s="89" t="s">
        <v>272</v>
      </c>
      <c r="G28" s="45">
        <v>613022</v>
      </c>
      <c r="H28" s="89">
        <v>1</v>
      </c>
      <c r="I28" s="84" t="s">
        <v>37</v>
      </c>
      <c r="J28" s="89" t="s">
        <v>17</v>
      </c>
      <c r="K28" s="99" t="s">
        <v>276</v>
      </c>
      <c r="L28" s="89" t="s">
        <v>274</v>
      </c>
      <c r="M28" s="89" t="s">
        <v>118</v>
      </c>
      <c r="N28" s="95"/>
      <c r="O28" s="95"/>
    </row>
    <row r="29" ht="85.5" spans="1:15">
      <c r="A29" s="45">
        <v>27</v>
      </c>
      <c r="B29" s="86"/>
      <c r="C29" s="88" t="s">
        <v>295</v>
      </c>
      <c r="D29" s="45">
        <v>614</v>
      </c>
      <c r="E29" s="88" t="s">
        <v>63</v>
      </c>
      <c r="F29" s="89" t="s">
        <v>256</v>
      </c>
      <c r="G29" s="84">
        <v>614012</v>
      </c>
      <c r="H29" s="89">
        <v>1</v>
      </c>
      <c r="I29" s="84" t="s">
        <v>37</v>
      </c>
      <c r="J29" s="89" t="s">
        <v>18</v>
      </c>
      <c r="K29" s="95" t="s">
        <v>296</v>
      </c>
      <c r="L29" s="94" t="s">
        <v>289</v>
      </c>
      <c r="M29" s="90" t="s">
        <v>118</v>
      </c>
      <c r="N29" s="95"/>
      <c r="O29" s="95"/>
    </row>
    <row r="30" ht="114" spans="1:15">
      <c r="A30" s="45">
        <v>28</v>
      </c>
      <c r="B30" s="86"/>
      <c r="C30" s="88" t="s">
        <v>297</v>
      </c>
      <c r="D30" s="45">
        <v>615</v>
      </c>
      <c r="E30" s="88" t="s">
        <v>63</v>
      </c>
      <c r="F30" s="89" t="s">
        <v>272</v>
      </c>
      <c r="G30" s="45">
        <v>615012</v>
      </c>
      <c r="H30" s="89">
        <v>1</v>
      </c>
      <c r="I30" s="84" t="s">
        <v>37</v>
      </c>
      <c r="J30" s="89" t="s">
        <v>17</v>
      </c>
      <c r="K30" s="99" t="s">
        <v>276</v>
      </c>
      <c r="L30" s="89" t="s">
        <v>274</v>
      </c>
      <c r="M30" s="89" t="s">
        <v>118</v>
      </c>
      <c r="N30" s="95"/>
      <c r="O30" s="95"/>
    </row>
    <row r="31" ht="256.5" spans="1:15">
      <c r="A31" s="45">
        <v>29</v>
      </c>
      <c r="B31" s="86"/>
      <c r="C31" s="88" t="s">
        <v>298</v>
      </c>
      <c r="D31" s="45">
        <v>616</v>
      </c>
      <c r="E31" s="88" t="s">
        <v>63</v>
      </c>
      <c r="F31" s="89" t="s">
        <v>158</v>
      </c>
      <c r="G31" s="45">
        <v>616012</v>
      </c>
      <c r="H31" s="89">
        <v>1</v>
      </c>
      <c r="I31" s="84" t="s">
        <v>37</v>
      </c>
      <c r="J31" s="89" t="s">
        <v>18</v>
      </c>
      <c r="K31" s="97" t="s">
        <v>299</v>
      </c>
      <c r="L31" s="89"/>
      <c r="M31" s="89" t="s">
        <v>118</v>
      </c>
      <c r="N31" s="95"/>
      <c r="O31" s="95"/>
    </row>
    <row r="32" ht="128.25" spans="1:15">
      <c r="A32" s="45">
        <v>30</v>
      </c>
      <c r="B32" s="86"/>
      <c r="C32" s="88" t="s">
        <v>300</v>
      </c>
      <c r="D32" s="45">
        <v>617</v>
      </c>
      <c r="E32" s="88" t="s">
        <v>63</v>
      </c>
      <c r="F32" s="89" t="s">
        <v>182</v>
      </c>
      <c r="G32" s="45">
        <v>617012</v>
      </c>
      <c r="H32" s="89">
        <v>1</v>
      </c>
      <c r="I32" s="84" t="s">
        <v>37</v>
      </c>
      <c r="J32" s="89" t="s">
        <v>18</v>
      </c>
      <c r="K32" s="97" t="s">
        <v>301</v>
      </c>
      <c r="L32" s="89" t="s">
        <v>289</v>
      </c>
      <c r="M32" s="89" t="s">
        <v>118</v>
      </c>
      <c r="N32" s="95"/>
      <c r="O32" s="95"/>
    </row>
    <row r="33" ht="156.75" spans="1:15">
      <c r="A33" s="45">
        <v>31</v>
      </c>
      <c r="B33" s="86"/>
      <c r="C33" s="88" t="s">
        <v>302</v>
      </c>
      <c r="D33" s="45">
        <v>618</v>
      </c>
      <c r="E33" s="88" t="s">
        <v>63</v>
      </c>
      <c r="F33" s="89" t="s">
        <v>266</v>
      </c>
      <c r="G33" s="45">
        <v>618012</v>
      </c>
      <c r="H33" s="89">
        <v>1</v>
      </c>
      <c r="I33" s="84" t="s">
        <v>37</v>
      </c>
      <c r="J33" s="89" t="s">
        <v>17</v>
      </c>
      <c r="K33" s="97" t="s">
        <v>303</v>
      </c>
      <c r="L33" s="89" t="s">
        <v>292</v>
      </c>
      <c r="M33" s="89" t="s">
        <v>118</v>
      </c>
      <c r="N33" s="95"/>
      <c r="O33" s="95"/>
    </row>
    <row r="34" ht="114" spans="1:15">
      <c r="A34" s="45">
        <v>32</v>
      </c>
      <c r="B34" s="86"/>
      <c r="C34" s="88" t="s">
        <v>304</v>
      </c>
      <c r="D34" s="45">
        <v>619</v>
      </c>
      <c r="E34" s="88" t="s">
        <v>63</v>
      </c>
      <c r="F34" s="89" t="s">
        <v>272</v>
      </c>
      <c r="G34" s="45">
        <v>619012</v>
      </c>
      <c r="H34" s="89">
        <v>1</v>
      </c>
      <c r="I34" s="84" t="s">
        <v>37</v>
      </c>
      <c r="J34" s="89" t="s">
        <v>17</v>
      </c>
      <c r="K34" s="99" t="s">
        <v>276</v>
      </c>
      <c r="L34" s="89" t="s">
        <v>274</v>
      </c>
      <c r="M34" s="89" t="s">
        <v>118</v>
      </c>
      <c r="N34" s="95"/>
      <c r="O34" s="95"/>
    </row>
    <row r="35" ht="114" spans="1:15">
      <c r="A35" s="45">
        <v>33</v>
      </c>
      <c r="B35" s="86"/>
      <c r="C35" s="88" t="s">
        <v>305</v>
      </c>
      <c r="D35" s="45">
        <v>620</v>
      </c>
      <c r="E35" s="88" t="s">
        <v>63</v>
      </c>
      <c r="F35" s="89" t="s">
        <v>146</v>
      </c>
      <c r="G35" s="45">
        <v>620012</v>
      </c>
      <c r="H35" s="89">
        <v>1</v>
      </c>
      <c r="I35" s="84" t="s">
        <v>37</v>
      </c>
      <c r="J35" s="89" t="s">
        <v>17</v>
      </c>
      <c r="K35" s="99" t="s">
        <v>306</v>
      </c>
      <c r="L35" s="89" t="s">
        <v>289</v>
      </c>
      <c r="M35" s="89" t="s">
        <v>118</v>
      </c>
      <c r="N35" s="95"/>
      <c r="O35" s="95"/>
    </row>
    <row r="36" ht="199.5" spans="1:15">
      <c r="A36" s="45">
        <v>34</v>
      </c>
      <c r="B36" s="86"/>
      <c r="C36" s="82" t="s">
        <v>307</v>
      </c>
      <c r="D36" s="45">
        <v>621</v>
      </c>
      <c r="E36" s="88" t="s">
        <v>63</v>
      </c>
      <c r="F36" s="89" t="s">
        <v>308</v>
      </c>
      <c r="G36" s="45">
        <v>621012</v>
      </c>
      <c r="H36" s="89">
        <v>8</v>
      </c>
      <c r="I36" s="84" t="s">
        <v>37</v>
      </c>
      <c r="J36" s="89" t="s">
        <v>18</v>
      </c>
      <c r="K36" s="97" t="s">
        <v>309</v>
      </c>
      <c r="L36" s="89" t="s">
        <v>251</v>
      </c>
      <c r="M36" s="89" t="s">
        <v>109</v>
      </c>
      <c r="N36" s="95"/>
      <c r="O36" s="97" t="s">
        <v>310</v>
      </c>
    </row>
    <row r="37" ht="156.75" spans="1:15">
      <c r="A37" s="45">
        <v>35</v>
      </c>
      <c r="B37" s="87"/>
      <c r="C37" s="87"/>
      <c r="D37" s="45">
        <v>621</v>
      </c>
      <c r="E37" s="88" t="s">
        <v>63</v>
      </c>
      <c r="F37" s="89" t="s">
        <v>311</v>
      </c>
      <c r="G37" s="45">
        <v>621022</v>
      </c>
      <c r="H37" s="89">
        <v>5</v>
      </c>
      <c r="I37" s="84" t="s">
        <v>37</v>
      </c>
      <c r="J37" s="89" t="s">
        <v>17</v>
      </c>
      <c r="K37" s="97" t="s">
        <v>312</v>
      </c>
      <c r="L37" s="89" t="s">
        <v>251</v>
      </c>
      <c r="M37" s="89" t="s">
        <v>109</v>
      </c>
      <c r="N37" s="95"/>
      <c r="O37" s="97" t="s">
        <v>313</v>
      </c>
    </row>
  </sheetData>
  <autoFilter ref="A1:O37">
    <extLst/>
  </autoFilter>
  <mergeCells count="19">
    <mergeCell ref="A1:O1"/>
    <mergeCell ref="E2:F2"/>
    <mergeCell ref="J2:M2"/>
    <mergeCell ref="A2:A3"/>
    <mergeCell ref="B2:B3"/>
    <mergeCell ref="C2:C3"/>
    <mergeCell ref="C4:C7"/>
    <mergeCell ref="C8:C14"/>
    <mergeCell ref="C17:C18"/>
    <mergeCell ref="C20:C21"/>
    <mergeCell ref="C22:C23"/>
    <mergeCell ref="C27:C28"/>
    <mergeCell ref="C36:C37"/>
    <mergeCell ref="D2:D3"/>
    <mergeCell ref="G2:G3"/>
    <mergeCell ref="H2:H3"/>
    <mergeCell ref="I2:I3"/>
    <mergeCell ref="N2:N3"/>
    <mergeCell ref="O2:O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opLeftCell="A4" workbookViewId="0">
      <selection activeCell="I5" sqref="I5"/>
    </sheetView>
  </sheetViews>
  <sheetFormatPr defaultColWidth="9" defaultRowHeight="13.5"/>
  <sheetData>
    <row r="1" ht="14.25" spans="1:15">
      <c r="A1" s="56" t="s">
        <v>82</v>
      </c>
      <c r="B1" s="56"/>
      <c r="C1" s="57"/>
      <c r="D1" s="5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ht="20.25" spans="1:15">
      <c r="A2" s="59" t="s">
        <v>314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60" t="s">
        <v>84</v>
      </c>
      <c r="B3" s="60" t="s">
        <v>85</v>
      </c>
      <c r="C3" s="60" t="s">
        <v>86</v>
      </c>
      <c r="D3" s="60" t="s">
        <v>315</v>
      </c>
      <c r="E3" s="60" t="s">
        <v>88</v>
      </c>
      <c r="F3" s="60"/>
      <c r="G3" s="60" t="s">
        <v>89</v>
      </c>
      <c r="H3" s="60" t="s">
        <v>90</v>
      </c>
      <c r="I3" s="60" t="s">
        <v>316</v>
      </c>
      <c r="J3" s="60" t="s">
        <v>92</v>
      </c>
      <c r="K3" s="60"/>
      <c r="L3" s="60"/>
      <c r="M3" s="60"/>
      <c r="N3" s="60" t="s">
        <v>93</v>
      </c>
      <c r="O3" s="60" t="s">
        <v>95</v>
      </c>
    </row>
    <row r="4" ht="24" spans="1:15">
      <c r="A4" s="61"/>
      <c r="B4" s="60"/>
      <c r="C4" s="60"/>
      <c r="D4" s="60"/>
      <c r="E4" s="60" t="s">
        <v>96</v>
      </c>
      <c r="F4" s="60" t="s">
        <v>317</v>
      </c>
      <c r="G4" s="60"/>
      <c r="H4" s="60"/>
      <c r="I4" s="60"/>
      <c r="J4" s="60" t="s">
        <v>98</v>
      </c>
      <c r="K4" s="60" t="s">
        <v>99</v>
      </c>
      <c r="L4" s="60" t="s">
        <v>318</v>
      </c>
      <c r="M4" s="60" t="s">
        <v>101</v>
      </c>
      <c r="N4" s="60"/>
      <c r="O4" s="60"/>
    </row>
    <row r="5" ht="120" spans="1:15">
      <c r="A5" s="62">
        <v>2</v>
      </c>
      <c r="B5" s="34" t="s">
        <v>319</v>
      </c>
      <c r="C5" s="34" t="s">
        <v>320</v>
      </c>
      <c r="D5" s="34">
        <v>502</v>
      </c>
      <c r="E5" s="34" t="s">
        <v>104</v>
      </c>
      <c r="F5" s="63" t="s">
        <v>321</v>
      </c>
      <c r="G5" s="34">
        <v>502012</v>
      </c>
      <c r="H5" s="63">
        <v>2</v>
      </c>
      <c r="I5" s="71" t="s">
        <v>37</v>
      </c>
      <c r="J5" s="72" t="s">
        <v>322</v>
      </c>
      <c r="K5" s="72" t="s">
        <v>323</v>
      </c>
      <c r="L5" s="73" t="s">
        <v>324</v>
      </c>
      <c r="M5" s="34" t="s">
        <v>118</v>
      </c>
      <c r="N5" s="34"/>
      <c r="O5" s="63"/>
    </row>
    <row r="6" ht="72" spans="1:15">
      <c r="A6" s="64"/>
      <c r="B6" s="34"/>
      <c r="C6" s="34"/>
      <c r="D6" s="34"/>
      <c r="E6" s="34" t="s">
        <v>104</v>
      </c>
      <c r="F6" s="63" t="s">
        <v>325</v>
      </c>
      <c r="G6" s="65">
        <v>502022</v>
      </c>
      <c r="H6" s="66">
        <v>3</v>
      </c>
      <c r="I6" s="71" t="s">
        <v>37</v>
      </c>
      <c r="J6" s="72" t="s">
        <v>322</v>
      </c>
      <c r="K6" s="72" t="s">
        <v>326</v>
      </c>
      <c r="L6" s="73" t="s">
        <v>327</v>
      </c>
      <c r="M6" s="34" t="s">
        <v>118</v>
      </c>
      <c r="N6" s="65"/>
      <c r="O6" s="63"/>
    </row>
    <row r="7" ht="72" spans="1:15">
      <c r="A7" s="64"/>
      <c r="B7" s="34"/>
      <c r="C7" s="34"/>
      <c r="D7" s="34"/>
      <c r="E7" s="34" t="s">
        <v>104</v>
      </c>
      <c r="F7" s="63" t="s">
        <v>321</v>
      </c>
      <c r="G7" s="34">
        <v>502032</v>
      </c>
      <c r="H7" s="66">
        <v>1</v>
      </c>
      <c r="I7" s="71" t="s">
        <v>37</v>
      </c>
      <c r="J7" s="72" t="s">
        <v>322</v>
      </c>
      <c r="K7" s="72" t="s">
        <v>328</v>
      </c>
      <c r="L7" s="73" t="s">
        <v>329</v>
      </c>
      <c r="M7" s="34" t="s">
        <v>118</v>
      </c>
      <c r="N7" s="34"/>
      <c r="O7" s="63"/>
    </row>
    <row r="8" ht="72" spans="1:15">
      <c r="A8" s="64"/>
      <c r="B8" s="34"/>
      <c r="C8" s="34"/>
      <c r="D8" s="34"/>
      <c r="E8" s="34" t="s">
        <v>104</v>
      </c>
      <c r="F8" s="63" t="s">
        <v>321</v>
      </c>
      <c r="G8" s="65">
        <v>502042</v>
      </c>
      <c r="H8" s="63">
        <v>1</v>
      </c>
      <c r="I8" s="71" t="s">
        <v>37</v>
      </c>
      <c r="J8" s="72" t="s">
        <v>322</v>
      </c>
      <c r="K8" s="72" t="s">
        <v>330</v>
      </c>
      <c r="L8" s="73" t="s">
        <v>329</v>
      </c>
      <c r="M8" s="34" t="s">
        <v>118</v>
      </c>
      <c r="N8" s="34"/>
      <c r="O8" s="63"/>
    </row>
    <row r="9" ht="72" spans="1:15">
      <c r="A9" s="64"/>
      <c r="B9" s="34"/>
      <c r="C9" s="34" t="s">
        <v>331</v>
      </c>
      <c r="D9" s="34"/>
      <c r="E9" s="34" t="s">
        <v>104</v>
      </c>
      <c r="F9" s="34" t="s">
        <v>332</v>
      </c>
      <c r="G9" s="67">
        <v>502072</v>
      </c>
      <c r="H9" s="34">
        <v>1</v>
      </c>
      <c r="I9" s="71" t="s">
        <v>37</v>
      </c>
      <c r="J9" s="74" t="s">
        <v>322</v>
      </c>
      <c r="K9" s="74" t="s">
        <v>326</v>
      </c>
      <c r="L9" s="75" t="s">
        <v>333</v>
      </c>
      <c r="M9" s="34" t="s">
        <v>118</v>
      </c>
      <c r="N9" s="34"/>
      <c r="O9" s="63"/>
    </row>
    <row r="10" ht="72" spans="1:15">
      <c r="A10" s="64"/>
      <c r="B10" s="34"/>
      <c r="C10" s="34"/>
      <c r="D10" s="34"/>
      <c r="E10" s="34" t="s">
        <v>104</v>
      </c>
      <c r="F10" s="34" t="s">
        <v>334</v>
      </c>
      <c r="G10" s="67">
        <v>502082</v>
      </c>
      <c r="H10" s="34">
        <v>1</v>
      </c>
      <c r="I10" s="71" t="s">
        <v>37</v>
      </c>
      <c r="J10" s="74" t="s">
        <v>335</v>
      </c>
      <c r="K10" s="74" t="s">
        <v>336</v>
      </c>
      <c r="L10" s="75" t="s">
        <v>337</v>
      </c>
      <c r="M10" s="34" t="s">
        <v>118</v>
      </c>
      <c r="N10" s="34"/>
      <c r="O10" s="63"/>
    </row>
    <row r="11" ht="96" spans="1:15">
      <c r="A11" s="64"/>
      <c r="B11" s="34"/>
      <c r="C11" s="34"/>
      <c r="D11" s="34"/>
      <c r="E11" s="65" t="s">
        <v>104</v>
      </c>
      <c r="F11" s="34" t="s">
        <v>338</v>
      </c>
      <c r="G11" s="34">
        <v>502092</v>
      </c>
      <c r="H11" s="34">
        <v>1</v>
      </c>
      <c r="I11" s="71" t="s">
        <v>37</v>
      </c>
      <c r="J11" s="74" t="s">
        <v>322</v>
      </c>
      <c r="K11" s="74" t="s">
        <v>339</v>
      </c>
      <c r="L11" s="75" t="s">
        <v>340</v>
      </c>
      <c r="M11" s="34" t="s">
        <v>118</v>
      </c>
      <c r="N11" s="65"/>
      <c r="O11" s="63"/>
    </row>
    <row r="12" ht="72" spans="1:15">
      <c r="A12" s="64"/>
      <c r="B12" s="34"/>
      <c r="C12" s="34" t="s">
        <v>341</v>
      </c>
      <c r="D12" s="34"/>
      <c r="E12" s="63" t="s">
        <v>104</v>
      </c>
      <c r="F12" s="63" t="s">
        <v>342</v>
      </c>
      <c r="G12" s="34">
        <v>502102</v>
      </c>
      <c r="H12" s="34">
        <v>1</v>
      </c>
      <c r="I12" s="71" t="s">
        <v>37</v>
      </c>
      <c r="J12" s="72" t="s">
        <v>322</v>
      </c>
      <c r="K12" s="72" t="s">
        <v>343</v>
      </c>
      <c r="L12" s="76" t="s">
        <v>344</v>
      </c>
      <c r="M12" s="34" t="s">
        <v>118</v>
      </c>
      <c r="N12" s="65"/>
      <c r="O12" s="63"/>
    </row>
    <row r="13" ht="72" spans="1:15">
      <c r="A13" s="64"/>
      <c r="B13" s="34"/>
      <c r="C13" s="34"/>
      <c r="D13" s="34"/>
      <c r="E13" s="68" t="s">
        <v>104</v>
      </c>
      <c r="F13" s="68" t="s">
        <v>345</v>
      </c>
      <c r="G13" s="68">
        <v>502112</v>
      </c>
      <c r="H13" s="68">
        <v>1</v>
      </c>
      <c r="I13" s="68" t="s">
        <v>37</v>
      </c>
      <c r="J13" s="77" t="s">
        <v>322</v>
      </c>
      <c r="K13" s="77" t="s">
        <v>346</v>
      </c>
      <c r="L13" s="68" t="s">
        <v>347</v>
      </c>
      <c r="M13" s="34" t="s">
        <v>118</v>
      </c>
      <c r="N13" s="68"/>
      <c r="O13" s="68"/>
    </row>
    <row r="14" ht="84" spans="1:15">
      <c r="A14" s="64"/>
      <c r="B14" s="34"/>
      <c r="C14" s="34" t="s">
        <v>348</v>
      </c>
      <c r="D14" s="34"/>
      <c r="E14" s="68" t="s">
        <v>104</v>
      </c>
      <c r="F14" s="68" t="s">
        <v>266</v>
      </c>
      <c r="G14" s="68">
        <v>502122</v>
      </c>
      <c r="H14" s="68">
        <v>1</v>
      </c>
      <c r="I14" s="71" t="s">
        <v>37</v>
      </c>
      <c r="J14" s="77" t="s">
        <v>322</v>
      </c>
      <c r="K14" s="77" t="s">
        <v>219</v>
      </c>
      <c r="L14" s="76" t="s">
        <v>349</v>
      </c>
      <c r="M14" s="34" t="s">
        <v>118</v>
      </c>
      <c r="N14" s="68"/>
      <c r="O14" s="68"/>
    </row>
    <row r="15" ht="132" spans="1:15">
      <c r="A15" s="64"/>
      <c r="B15" s="34"/>
      <c r="C15" s="34"/>
      <c r="D15" s="34"/>
      <c r="E15" s="68" t="s">
        <v>104</v>
      </c>
      <c r="F15" s="68" t="s">
        <v>350</v>
      </c>
      <c r="G15" s="68">
        <v>502132</v>
      </c>
      <c r="H15" s="68">
        <v>1</v>
      </c>
      <c r="I15" s="68" t="s">
        <v>37</v>
      </c>
      <c r="J15" s="77" t="s">
        <v>322</v>
      </c>
      <c r="K15" s="77" t="s">
        <v>351</v>
      </c>
      <c r="L15" s="76" t="s">
        <v>352</v>
      </c>
      <c r="M15" s="34" t="s">
        <v>118</v>
      </c>
      <c r="N15" s="68"/>
      <c r="O15" s="68"/>
    </row>
    <row r="16" ht="60" spans="1:15">
      <c r="A16" s="64"/>
      <c r="B16" s="34"/>
      <c r="C16" s="34" t="s">
        <v>353</v>
      </c>
      <c r="D16" s="34"/>
      <c r="E16" s="68" t="s">
        <v>104</v>
      </c>
      <c r="F16" s="63" t="s">
        <v>354</v>
      </c>
      <c r="G16" s="68">
        <v>502142</v>
      </c>
      <c r="H16" s="68">
        <v>1</v>
      </c>
      <c r="I16" s="71" t="s">
        <v>37</v>
      </c>
      <c r="J16" s="77" t="s">
        <v>322</v>
      </c>
      <c r="K16" s="72" t="s">
        <v>355</v>
      </c>
      <c r="L16" s="76" t="s">
        <v>356</v>
      </c>
      <c r="M16" s="34" t="s">
        <v>118</v>
      </c>
      <c r="N16" s="78"/>
      <c r="O16" s="63"/>
    </row>
    <row r="17" ht="72" spans="1:15">
      <c r="A17" s="69"/>
      <c r="B17" s="34"/>
      <c r="C17" s="34" t="s">
        <v>357</v>
      </c>
      <c r="D17" s="34"/>
      <c r="E17" s="70" t="s">
        <v>104</v>
      </c>
      <c r="F17" s="70" t="s">
        <v>358</v>
      </c>
      <c r="G17" s="70">
        <v>502152</v>
      </c>
      <c r="H17" s="70">
        <v>1</v>
      </c>
      <c r="I17" s="71" t="s">
        <v>37</v>
      </c>
      <c r="J17" s="79" t="s">
        <v>322</v>
      </c>
      <c r="K17" s="72" t="s">
        <v>355</v>
      </c>
      <c r="L17" s="80" t="s">
        <v>359</v>
      </c>
      <c r="M17" s="34" t="s">
        <v>118</v>
      </c>
      <c r="N17" s="70"/>
      <c r="O17" s="63"/>
    </row>
  </sheetData>
  <mergeCells count="16">
    <mergeCell ref="A1:B1"/>
    <mergeCell ref="A2:O2"/>
    <mergeCell ref="E3:F3"/>
    <mergeCell ref="J3:M3"/>
    <mergeCell ref="A3:A4"/>
    <mergeCell ref="B3:B4"/>
    <mergeCell ref="C3:C4"/>
    <mergeCell ref="C9:C11"/>
    <mergeCell ref="C12:C13"/>
    <mergeCell ref="C14:C15"/>
    <mergeCell ref="D3:D4"/>
    <mergeCell ref="G3:G4"/>
    <mergeCell ref="H3:H4"/>
    <mergeCell ref="I3:I4"/>
    <mergeCell ref="N3:N4"/>
    <mergeCell ref="O3:O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I6" sqref="I6"/>
    </sheetView>
  </sheetViews>
  <sheetFormatPr defaultColWidth="9" defaultRowHeight="13.5"/>
  <sheetData>
    <row r="1" spans="1:15">
      <c r="A1" s="40" t="s">
        <v>360</v>
      </c>
      <c r="B1" s="40"/>
      <c r="C1" s="40"/>
      <c r="D1" s="41"/>
      <c r="E1" s="42"/>
      <c r="F1" s="41"/>
      <c r="G1" s="42"/>
      <c r="H1" s="42"/>
      <c r="I1" s="42"/>
      <c r="J1" s="42"/>
      <c r="K1" s="42"/>
      <c r="L1" s="42"/>
      <c r="M1" s="42"/>
      <c r="N1" s="42"/>
      <c r="O1" s="42"/>
    </row>
    <row r="2" ht="20.25" spans="1:15">
      <c r="A2" s="43" t="s">
        <v>361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ht="14.25" spans="1:15">
      <c r="A3" s="44" t="s">
        <v>22</v>
      </c>
      <c r="B3" s="45" t="s">
        <v>362</v>
      </c>
      <c r="C3" s="45" t="s">
        <v>363</v>
      </c>
      <c r="D3" s="45" t="s">
        <v>364</v>
      </c>
      <c r="E3" s="45" t="s">
        <v>88</v>
      </c>
      <c r="F3" s="45"/>
      <c r="G3" s="45" t="s">
        <v>365</v>
      </c>
      <c r="H3" s="45" t="s">
        <v>90</v>
      </c>
      <c r="I3" s="45" t="s">
        <v>91</v>
      </c>
      <c r="J3" s="45" t="s">
        <v>92</v>
      </c>
      <c r="K3" s="45"/>
      <c r="L3" s="45"/>
      <c r="M3" s="45"/>
      <c r="N3" s="45" t="s">
        <v>93</v>
      </c>
      <c r="O3" s="45" t="s">
        <v>95</v>
      </c>
    </row>
    <row r="4" ht="42.75" spans="1:15">
      <c r="A4" s="44"/>
      <c r="B4" s="45"/>
      <c r="C4" s="45"/>
      <c r="D4" s="45"/>
      <c r="E4" s="45" t="s">
        <v>366</v>
      </c>
      <c r="F4" s="45" t="s">
        <v>97</v>
      </c>
      <c r="G4" s="45"/>
      <c r="H4" s="45"/>
      <c r="I4" s="45"/>
      <c r="J4" s="45" t="s">
        <v>367</v>
      </c>
      <c r="K4" s="45" t="s">
        <v>99</v>
      </c>
      <c r="L4" s="45" t="s">
        <v>100</v>
      </c>
      <c r="M4" s="45" t="s">
        <v>101</v>
      </c>
      <c r="N4" s="45"/>
      <c r="O4" s="45"/>
    </row>
    <row r="5" ht="42" spans="1:15">
      <c r="A5" s="44">
        <v>1</v>
      </c>
      <c r="B5" s="46" t="s">
        <v>368</v>
      </c>
      <c r="C5" s="46" t="s">
        <v>369</v>
      </c>
      <c r="D5" s="46">
        <v>401</v>
      </c>
      <c r="E5" s="47" t="s">
        <v>104</v>
      </c>
      <c r="F5" s="48" t="s">
        <v>13</v>
      </c>
      <c r="G5" s="47">
        <v>401012</v>
      </c>
      <c r="H5" s="48">
        <v>2</v>
      </c>
      <c r="I5" s="47" t="s">
        <v>37</v>
      </c>
      <c r="J5" s="48" t="s">
        <v>18</v>
      </c>
      <c r="K5" s="51" t="s">
        <v>370</v>
      </c>
      <c r="L5" s="48" t="s">
        <v>371</v>
      </c>
      <c r="M5" s="52" t="s">
        <v>118</v>
      </c>
      <c r="N5" s="48"/>
      <c r="O5" s="53"/>
    </row>
    <row r="6" ht="94.5" spans="1:15">
      <c r="A6" s="44"/>
      <c r="B6" s="46"/>
      <c r="C6" s="46"/>
      <c r="D6" s="46"/>
      <c r="E6" s="47" t="s">
        <v>104</v>
      </c>
      <c r="F6" s="48" t="s">
        <v>372</v>
      </c>
      <c r="G6" s="47">
        <v>401022</v>
      </c>
      <c r="H6" s="48">
        <v>1</v>
      </c>
      <c r="I6" s="47" t="s">
        <v>37</v>
      </c>
      <c r="J6" s="48" t="s">
        <v>18</v>
      </c>
      <c r="K6" s="51" t="s">
        <v>373</v>
      </c>
      <c r="L6" s="48" t="s">
        <v>374</v>
      </c>
      <c r="M6" s="52" t="s">
        <v>118</v>
      </c>
      <c r="N6" s="48"/>
      <c r="O6" s="53"/>
    </row>
    <row r="7" ht="94.5" spans="1:15">
      <c r="A7" s="44"/>
      <c r="B7" s="46"/>
      <c r="C7" s="46"/>
      <c r="D7" s="46"/>
      <c r="E7" s="47" t="s">
        <v>104</v>
      </c>
      <c r="F7" s="48" t="s">
        <v>375</v>
      </c>
      <c r="G7" s="47">
        <v>401032</v>
      </c>
      <c r="H7" s="48">
        <v>1</v>
      </c>
      <c r="I7" s="47" t="s">
        <v>37</v>
      </c>
      <c r="J7" s="48" t="s">
        <v>18</v>
      </c>
      <c r="K7" s="51" t="s">
        <v>373</v>
      </c>
      <c r="L7" s="48" t="s">
        <v>376</v>
      </c>
      <c r="M7" s="52" t="s">
        <v>118</v>
      </c>
      <c r="N7" s="48"/>
      <c r="O7" s="53"/>
    </row>
    <row r="8" ht="63" spans="1:15">
      <c r="A8" s="44"/>
      <c r="B8" s="46"/>
      <c r="C8" s="46"/>
      <c r="D8" s="46"/>
      <c r="E8" s="47" t="s">
        <v>104</v>
      </c>
      <c r="F8" s="48" t="s">
        <v>377</v>
      </c>
      <c r="G8" s="47">
        <v>401042</v>
      </c>
      <c r="H8" s="49">
        <v>2</v>
      </c>
      <c r="I8" s="47" t="s">
        <v>37</v>
      </c>
      <c r="J8" s="48" t="s">
        <v>18</v>
      </c>
      <c r="K8" s="51" t="s">
        <v>378</v>
      </c>
      <c r="L8" s="48"/>
      <c r="M8" s="52" t="s">
        <v>118</v>
      </c>
      <c r="N8" s="48"/>
      <c r="O8" s="53"/>
    </row>
    <row r="9" ht="63" spans="1:15">
      <c r="A9" s="44"/>
      <c r="B9" s="46"/>
      <c r="C9" s="46"/>
      <c r="D9" s="46"/>
      <c r="E9" s="47" t="s">
        <v>104</v>
      </c>
      <c r="F9" s="48" t="s">
        <v>379</v>
      </c>
      <c r="G9" s="47">
        <v>401052</v>
      </c>
      <c r="H9" s="49">
        <v>1</v>
      </c>
      <c r="I9" s="47" t="s">
        <v>37</v>
      </c>
      <c r="J9" s="48" t="s">
        <v>18</v>
      </c>
      <c r="K9" s="51" t="s">
        <v>380</v>
      </c>
      <c r="L9" s="48" t="s">
        <v>374</v>
      </c>
      <c r="M9" s="52" t="s">
        <v>118</v>
      </c>
      <c r="N9" s="49"/>
      <c r="O9" s="53"/>
    </row>
    <row r="10" ht="63" spans="1:15">
      <c r="A10" s="44"/>
      <c r="B10" s="46"/>
      <c r="C10" s="46"/>
      <c r="D10" s="46"/>
      <c r="E10" s="47" t="s">
        <v>104</v>
      </c>
      <c r="F10" s="48" t="s">
        <v>381</v>
      </c>
      <c r="G10" s="47">
        <v>401072</v>
      </c>
      <c r="H10" s="49">
        <v>1</v>
      </c>
      <c r="I10" s="47" t="s">
        <v>37</v>
      </c>
      <c r="J10" s="48" t="s">
        <v>18</v>
      </c>
      <c r="K10" s="51" t="s">
        <v>382</v>
      </c>
      <c r="L10" s="48" t="s">
        <v>374</v>
      </c>
      <c r="M10" s="52" t="s">
        <v>118</v>
      </c>
      <c r="N10" s="52" t="s">
        <v>383</v>
      </c>
      <c r="O10" s="53"/>
    </row>
    <row r="11" ht="63" spans="1:15">
      <c r="A11" s="44"/>
      <c r="B11" s="46"/>
      <c r="C11" s="46"/>
      <c r="D11" s="46"/>
      <c r="E11" s="47" t="s">
        <v>104</v>
      </c>
      <c r="F11" s="47" t="s">
        <v>384</v>
      </c>
      <c r="G11" s="47">
        <v>401082</v>
      </c>
      <c r="H11" s="46">
        <v>1</v>
      </c>
      <c r="I11" s="47" t="s">
        <v>37</v>
      </c>
      <c r="J11" s="47" t="s">
        <v>18</v>
      </c>
      <c r="K11" s="54" t="s">
        <v>382</v>
      </c>
      <c r="L11" s="47" t="s">
        <v>385</v>
      </c>
      <c r="M11" s="52" t="s">
        <v>118</v>
      </c>
      <c r="N11" s="52" t="s">
        <v>383</v>
      </c>
      <c r="O11" s="55" t="s">
        <v>386</v>
      </c>
    </row>
    <row r="12" ht="63" spans="1:15">
      <c r="A12" s="44"/>
      <c r="B12" s="46"/>
      <c r="C12" s="46"/>
      <c r="D12" s="46"/>
      <c r="E12" s="47" t="s">
        <v>104</v>
      </c>
      <c r="F12" s="48" t="s">
        <v>387</v>
      </c>
      <c r="G12" s="47">
        <v>401092</v>
      </c>
      <c r="H12" s="48">
        <v>2</v>
      </c>
      <c r="I12" s="47" t="s">
        <v>37</v>
      </c>
      <c r="J12" s="48" t="s">
        <v>18</v>
      </c>
      <c r="K12" s="51" t="s">
        <v>388</v>
      </c>
      <c r="L12" s="48" t="s">
        <v>374</v>
      </c>
      <c r="M12" s="52" t="s">
        <v>118</v>
      </c>
      <c r="N12" s="48" t="s">
        <v>389</v>
      </c>
      <c r="O12" s="53"/>
    </row>
    <row r="13" ht="63" spans="1:15">
      <c r="A13" s="44"/>
      <c r="B13" s="46"/>
      <c r="C13" s="46"/>
      <c r="D13" s="46"/>
      <c r="E13" s="47" t="s">
        <v>104</v>
      </c>
      <c r="F13" s="47" t="s">
        <v>390</v>
      </c>
      <c r="G13" s="47">
        <v>401102</v>
      </c>
      <c r="H13" s="46">
        <v>1</v>
      </c>
      <c r="I13" s="47" t="s">
        <v>37</v>
      </c>
      <c r="J13" s="47" t="s">
        <v>18</v>
      </c>
      <c r="K13" s="54" t="s">
        <v>388</v>
      </c>
      <c r="L13" s="47" t="s">
        <v>385</v>
      </c>
      <c r="M13" s="52" t="s">
        <v>118</v>
      </c>
      <c r="N13" s="52" t="s">
        <v>389</v>
      </c>
      <c r="O13" s="55" t="s">
        <v>386</v>
      </c>
    </row>
    <row r="14" ht="42" spans="1:15">
      <c r="A14" s="44"/>
      <c r="B14" s="46"/>
      <c r="C14" s="46" t="s">
        <v>391</v>
      </c>
      <c r="D14" s="46">
        <v>402</v>
      </c>
      <c r="E14" s="48" t="s">
        <v>104</v>
      </c>
      <c r="F14" s="48" t="s">
        <v>123</v>
      </c>
      <c r="G14" s="47">
        <v>402012</v>
      </c>
      <c r="H14" s="48">
        <v>1</v>
      </c>
      <c r="I14" s="47" t="s">
        <v>37</v>
      </c>
      <c r="J14" s="48" t="s">
        <v>392</v>
      </c>
      <c r="K14" s="51" t="s">
        <v>393</v>
      </c>
      <c r="L14" s="48" t="s">
        <v>374</v>
      </c>
      <c r="M14" s="52" t="s">
        <v>118</v>
      </c>
      <c r="N14" s="48" t="s">
        <v>394</v>
      </c>
      <c r="O14" s="53"/>
    </row>
    <row r="15" ht="42" spans="1:15">
      <c r="A15" s="44"/>
      <c r="B15" s="46"/>
      <c r="C15" s="46"/>
      <c r="D15" s="46"/>
      <c r="E15" s="48" t="s">
        <v>104</v>
      </c>
      <c r="F15" s="48" t="s">
        <v>266</v>
      </c>
      <c r="G15" s="47">
        <v>402022</v>
      </c>
      <c r="H15" s="48">
        <v>1</v>
      </c>
      <c r="I15" s="47" t="s">
        <v>37</v>
      </c>
      <c r="J15" s="48" t="s">
        <v>19</v>
      </c>
      <c r="K15" s="51" t="s">
        <v>395</v>
      </c>
      <c r="L15" s="48" t="s">
        <v>396</v>
      </c>
      <c r="M15" s="52" t="s">
        <v>118</v>
      </c>
      <c r="N15" s="48"/>
      <c r="O15" s="53"/>
    </row>
    <row r="16" ht="52.5" spans="1:15">
      <c r="A16" s="44"/>
      <c r="B16" s="46"/>
      <c r="C16" s="46"/>
      <c r="D16" s="46"/>
      <c r="E16" s="48" t="s">
        <v>104</v>
      </c>
      <c r="F16" s="48" t="s">
        <v>397</v>
      </c>
      <c r="G16" s="47">
        <v>402032</v>
      </c>
      <c r="H16" s="48">
        <v>1</v>
      </c>
      <c r="I16" s="47" t="s">
        <v>37</v>
      </c>
      <c r="J16" s="48" t="s">
        <v>392</v>
      </c>
      <c r="K16" s="51" t="s">
        <v>398</v>
      </c>
      <c r="L16" s="48"/>
      <c r="M16" s="52" t="s">
        <v>118</v>
      </c>
      <c r="N16" s="48"/>
      <c r="O16" s="53"/>
    </row>
    <row r="17" ht="31.5" spans="1:15">
      <c r="A17" s="44"/>
      <c r="B17" s="46"/>
      <c r="C17" s="46"/>
      <c r="D17" s="46"/>
      <c r="E17" s="48" t="s">
        <v>104</v>
      </c>
      <c r="F17" s="48" t="s">
        <v>13</v>
      </c>
      <c r="G17" s="47">
        <v>402042</v>
      </c>
      <c r="H17" s="48">
        <v>1</v>
      </c>
      <c r="I17" s="47" t="s">
        <v>37</v>
      </c>
      <c r="J17" s="48" t="s">
        <v>19</v>
      </c>
      <c r="K17" s="51" t="s">
        <v>399</v>
      </c>
      <c r="L17" s="48" t="s">
        <v>371</v>
      </c>
      <c r="M17" s="52" t="s">
        <v>118</v>
      </c>
      <c r="N17" s="48"/>
      <c r="O17" s="53"/>
    </row>
    <row r="18" ht="63" spans="1:15">
      <c r="A18" s="44"/>
      <c r="B18" s="46"/>
      <c r="C18" s="46"/>
      <c r="D18" s="46"/>
      <c r="E18" s="48" t="s">
        <v>104</v>
      </c>
      <c r="F18" s="48" t="s">
        <v>400</v>
      </c>
      <c r="G18" s="47">
        <v>402052</v>
      </c>
      <c r="H18" s="48">
        <v>1</v>
      </c>
      <c r="I18" s="47" t="s">
        <v>37</v>
      </c>
      <c r="J18" s="48" t="s">
        <v>18</v>
      </c>
      <c r="K18" s="51" t="s">
        <v>401</v>
      </c>
      <c r="L18" s="48" t="s">
        <v>374</v>
      </c>
      <c r="M18" s="52" t="s">
        <v>118</v>
      </c>
      <c r="N18" s="48" t="s">
        <v>402</v>
      </c>
      <c r="O18" s="53"/>
    </row>
    <row r="19" ht="52.5" spans="1:15">
      <c r="A19" s="44"/>
      <c r="B19" s="46"/>
      <c r="C19" s="46"/>
      <c r="D19" s="46"/>
      <c r="E19" s="48" t="s">
        <v>104</v>
      </c>
      <c r="F19" s="47" t="s">
        <v>403</v>
      </c>
      <c r="G19" s="47">
        <v>402062</v>
      </c>
      <c r="H19" s="47">
        <v>1</v>
      </c>
      <c r="I19" s="47" t="s">
        <v>37</v>
      </c>
      <c r="J19" s="47" t="s">
        <v>18</v>
      </c>
      <c r="K19" s="54" t="s">
        <v>404</v>
      </c>
      <c r="L19" s="47" t="s">
        <v>385</v>
      </c>
      <c r="M19" s="52" t="s">
        <v>118</v>
      </c>
      <c r="N19" s="48"/>
      <c r="O19" s="48" t="s">
        <v>405</v>
      </c>
    </row>
    <row r="20" ht="94.5" spans="1:15">
      <c r="A20" s="44"/>
      <c r="B20" s="46"/>
      <c r="C20" s="46"/>
      <c r="D20" s="46"/>
      <c r="E20" s="48" t="s">
        <v>104</v>
      </c>
      <c r="F20" s="47" t="s">
        <v>400</v>
      </c>
      <c r="G20" s="47">
        <v>402072</v>
      </c>
      <c r="H20" s="47">
        <v>2</v>
      </c>
      <c r="I20" s="47" t="s">
        <v>37</v>
      </c>
      <c r="J20" s="47" t="s">
        <v>18</v>
      </c>
      <c r="K20" s="54" t="s">
        <v>382</v>
      </c>
      <c r="L20" s="47" t="s">
        <v>385</v>
      </c>
      <c r="M20" s="52" t="s">
        <v>118</v>
      </c>
      <c r="N20" s="48" t="s">
        <v>383</v>
      </c>
      <c r="O20" s="55" t="s">
        <v>406</v>
      </c>
    </row>
    <row r="21" ht="63" spans="1:15">
      <c r="A21" s="44"/>
      <c r="B21" s="46"/>
      <c r="C21" s="50" t="s">
        <v>407</v>
      </c>
      <c r="D21" s="46">
        <v>403</v>
      </c>
      <c r="E21" s="48" t="s">
        <v>104</v>
      </c>
      <c r="F21" s="48" t="s">
        <v>182</v>
      </c>
      <c r="G21" s="47">
        <v>403012</v>
      </c>
      <c r="H21" s="47">
        <v>1</v>
      </c>
      <c r="I21" s="47" t="s">
        <v>37</v>
      </c>
      <c r="J21" s="48" t="s">
        <v>18</v>
      </c>
      <c r="K21" s="51" t="s">
        <v>378</v>
      </c>
      <c r="L21" s="48" t="s">
        <v>385</v>
      </c>
      <c r="M21" s="52" t="s">
        <v>118</v>
      </c>
      <c r="N21" s="48"/>
      <c r="O21" s="55"/>
    </row>
    <row r="22" ht="42" spans="1:15">
      <c r="A22" s="44"/>
      <c r="B22" s="46"/>
      <c r="C22" s="50"/>
      <c r="D22" s="46"/>
      <c r="E22" s="48" t="s">
        <v>104</v>
      </c>
      <c r="F22" s="48" t="s">
        <v>408</v>
      </c>
      <c r="G22" s="47">
        <v>403022</v>
      </c>
      <c r="H22" s="47">
        <v>1</v>
      </c>
      <c r="I22" s="47" t="s">
        <v>37</v>
      </c>
      <c r="J22" s="48" t="s">
        <v>18</v>
      </c>
      <c r="K22" s="51" t="s">
        <v>409</v>
      </c>
      <c r="L22" s="48" t="s">
        <v>385</v>
      </c>
      <c r="M22" s="52" t="s">
        <v>118</v>
      </c>
      <c r="N22" s="48"/>
      <c r="O22" s="55"/>
    </row>
    <row r="23" ht="63" spans="1:15">
      <c r="A23" s="44"/>
      <c r="B23" s="46"/>
      <c r="C23" s="50" t="s">
        <v>410</v>
      </c>
      <c r="D23" s="46">
        <v>404</v>
      </c>
      <c r="E23" s="48" t="s">
        <v>104</v>
      </c>
      <c r="F23" s="48" t="s">
        <v>400</v>
      </c>
      <c r="G23" s="48">
        <v>404012</v>
      </c>
      <c r="H23" s="48">
        <v>3</v>
      </c>
      <c r="I23" s="47" t="s">
        <v>37</v>
      </c>
      <c r="J23" s="48" t="s">
        <v>18</v>
      </c>
      <c r="K23" s="51" t="s">
        <v>382</v>
      </c>
      <c r="L23" s="48" t="s">
        <v>385</v>
      </c>
      <c r="M23" s="52" t="s">
        <v>118</v>
      </c>
      <c r="N23" s="48" t="s">
        <v>383</v>
      </c>
      <c r="O23" s="55" t="s">
        <v>411</v>
      </c>
    </row>
    <row r="24" ht="63" spans="1:15">
      <c r="A24" s="44"/>
      <c r="B24" s="46"/>
      <c r="C24" s="50"/>
      <c r="D24" s="46"/>
      <c r="E24" s="48" t="s">
        <v>104</v>
      </c>
      <c r="F24" s="48" t="s">
        <v>166</v>
      </c>
      <c r="G24" s="48">
        <v>404022</v>
      </c>
      <c r="H24" s="48">
        <v>3</v>
      </c>
      <c r="I24" s="47" t="s">
        <v>37</v>
      </c>
      <c r="J24" s="48" t="s">
        <v>18</v>
      </c>
      <c r="K24" s="51" t="s">
        <v>388</v>
      </c>
      <c r="L24" s="48" t="s">
        <v>385</v>
      </c>
      <c r="M24" s="52" t="s">
        <v>118</v>
      </c>
      <c r="N24" s="48" t="s">
        <v>389</v>
      </c>
      <c r="O24" s="55" t="s">
        <v>411</v>
      </c>
    </row>
    <row r="25" ht="73.5" spans="1:15">
      <c r="A25" s="44"/>
      <c r="B25" s="46"/>
      <c r="C25" s="50"/>
      <c r="D25" s="46"/>
      <c r="E25" s="48" t="s">
        <v>104</v>
      </c>
      <c r="F25" s="48" t="s">
        <v>412</v>
      </c>
      <c r="G25" s="48">
        <v>404032</v>
      </c>
      <c r="H25" s="48">
        <v>2</v>
      </c>
      <c r="I25" s="47" t="s">
        <v>37</v>
      </c>
      <c r="J25" s="48" t="s">
        <v>18</v>
      </c>
      <c r="K25" s="51" t="s">
        <v>413</v>
      </c>
      <c r="L25" s="48" t="s">
        <v>385</v>
      </c>
      <c r="M25" s="52" t="s">
        <v>118</v>
      </c>
      <c r="N25" s="48"/>
      <c r="O25" s="55" t="s">
        <v>414</v>
      </c>
    </row>
    <row r="26" ht="73.5" spans="1:15">
      <c r="A26" s="44"/>
      <c r="B26" s="46"/>
      <c r="C26" s="50"/>
      <c r="D26" s="46"/>
      <c r="E26" s="48" t="s">
        <v>104</v>
      </c>
      <c r="F26" s="48" t="s">
        <v>5</v>
      </c>
      <c r="G26" s="48">
        <v>404042</v>
      </c>
      <c r="H26" s="48">
        <v>1</v>
      </c>
      <c r="I26" s="47" t="s">
        <v>37</v>
      </c>
      <c r="J26" s="48" t="s">
        <v>18</v>
      </c>
      <c r="K26" s="51" t="s">
        <v>415</v>
      </c>
      <c r="L26" s="48" t="s">
        <v>396</v>
      </c>
      <c r="M26" s="52" t="s">
        <v>118</v>
      </c>
      <c r="N26" s="48"/>
      <c r="O26" s="55" t="s">
        <v>416</v>
      </c>
    </row>
    <row r="27" ht="42" spans="1:15">
      <c r="A27" s="44"/>
      <c r="B27" s="46"/>
      <c r="C27" s="50"/>
      <c r="D27" s="46"/>
      <c r="E27" s="48" t="s">
        <v>104</v>
      </c>
      <c r="F27" s="48" t="s">
        <v>417</v>
      </c>
      <c r="G27" s="48">
        <v>404052</v>
      </c>
      <c r="H27" s="48">
        <v>1</v>
      </c>
      <c r="I27" s="47" t="s">
        <v>37</v>
      </c>
      <c r="J27" s="48" t="s">
        <v>18</v>
      </c>
      <c r="K27" s="51" t="s">
        <v>418</v>
      </c>
      <c r="L27" s="48" t="s">
        <v>419</v>
      </c>
      <c r="M27" s="52" t="s">
        <v>118</v>
      </c>
      <c r="N27" s="48"/>
      <c r="O27" s="55" t="s">
        <v>420</v>
      </c>
    </row>
    <row r="28" ht="63" spans="1:15">
      <c r="A28" s="44"/>
      <c r="B28" s="46"/>
      <c r="C28" s="50"/>
      <c r="D28" s="46"/>
      <c r="E28" s="48" t="s">
        <v>104</v>
      </c>
      <c r="F28" s="48" t="s">
        <v>182</v>
      </c>
      <c r="G28" s="48">
        <v>404062</v>
      </c>
      <c r="H28" s="48">
        <v>2</v>
      </c>
      <c r="I28" s="47" t="s">
        <v>37</v>
      </c>
      <c r="J28" s="48" t="s">
        <v>18</v>
      </c>
      <c r="K28" s="51" t="s">
        <v>378</v>
      </c>
      <c r="L28" s="48" t="s">
        <v>385</v>
      </c>
      <c r="M28" s="52" t="s">
        <v>118</v>
      </c>
      <c r="N28" s="48"/>
      <c r="O28" s="55" t="s">
        <v>421</v>
      </c>
    </row>
    <row r="29" ht="63" spans="1:15">
      <c r="A29" s="44"/>
      <c r="B29" s="46"/>
      <c r="C29" s="50"/>
      <c r="D29" s="46"/>
      <c r="E29" s="48" t="s">
        <v>104</v>
      </c>
      <c r="F29" s="48" t="s">
        <v>169</v>
      </c>
      <c r="G29" s="48">
        <v>404072</v>
      </c>
      <c r="H29" s="48">
        <v>1</v>
      </c>
      <c r="I29" s="47" t="s">
        <v>37</v>
      </c>
      <c r="J29" s="48" t="s">
        <v>18</v>
      </c>
      <c r="K29" s="51" t="s">
        <v>422</v>
      </c>
      <c r="L29" s="48" t="s">
        <v>374</v>
      </c>
      <c r="M29" s="52" t="s">
        <v>118</v>
      </c>
      <c r="N29" s="48"/>
      <c r="O29" s="55" t="s">
        <v>423</v>
      </c>
    </row>
    <row r="30" ht="63" spans="1:15">
      <c r="A30" s="44"/>
      <c r="B30" s="46"/>
      <c r="C30" s="50"/>
      <c r="D30" s="46"/>
      <c r="E30" s="48" t="s">
        <v>104</v>
      </c>
      <c r="F30" s="48" t="s">
        <v>424</v>
      </c>
      <c r="G30" s="48">
        <v>404082</v>
      </c>
      <c r="H30" s="48">
        <v>1</v>
      </c>
      <c r="I30" s="47" t="s">
        <v>37</v>
      </c>
      <c r="J30" s="48" t="s">
        <v>18</v>
      </c>
      <c r="K30" s="51" t="s">
        <v>425</v>
      </c>
      <c r="L30" s="48" t="s">
        <v>374</v>
      </c>
      <c r="M30" s="52" t="s">
        <v>118</v>
      </c>
      <c r="N30" s="48"/>
      <c r="O30" s="55" t="s">
        <v>423</v>
      </c>
    </row>
    <row r="31" ht="42" spans="1:15">
      <c r="A31" s="44"/>
      <c r="B31" s="46"/>
      <c r="C31" s="50"/>
      <c r="D31" s="46"/>
      <c r="E31" s="48" t="s">
        <v>104</v>
      </c>
      <c r="F31" s="48" t="s">
        <v>13</v>
      </c>
      <c r="G31" s="48">
        <v>404092</v>
      </c>
      <c r="H31" s="48">
        <v>1</v>
      </c>
      <c r="I31" s="47" t="s">
        <v>37</v>
      </c>
      <c r="J31" s="48" t="s">
        <v>18</v>
      </c>
      <c r="K31" s="51" t="s">
        <v>426</v>
      </c>
      <c r="L31" s="48" t="s">
        <v>371</v>
      </c>
      <c r="M31" s="52" t="s">
        <v>118</v>
      </c>
      <c r="N31" s="48"/>
      <c r="O31" s="55" t="s">
        <v>427</v>
      </c>
    </row>
    <row r="32" ht="42" spans="1:15">
      <c r="A32" s="44"/>
      <c r="B32" s="46"/>
      <c r="C32" s="50"/>
      <c r="D32" s="46"/>
      <c r="E32" s="48" t="s">
        <v>104</v>
      </c>
      <c r="F32" s="48" t="s">
        <v>8</v>
      </c>
      <c r="G32" s="48">
        <v>404102</v>
      </c>
      <c r="H32" s="49">
        <v>2</v>
      </c>
      <c r="I32" s="47" t="s">
        <v>37</v>
      </c>
      <c r="J32" s="48" t="s">
        <v>18</v>
      </c>
      <c r="K32" s="51" t="s">
        <v>428</v>
      </c>
      <c r="L32" s="48" t="s">
        <v>419</v>
      </c>
      <c r="M32" s="52" t="s">
        <v>118</v>
      </c>
      <c r="N32" s="48"/>
      <c r="O32" s="55" t="s">
        <v>429</v>
      </c>
    </row>
  </sheetData>
  <mergeCells count="17">
    <mergeCell ref="A1:C1"/>
    <mergeCell ref="A2:O2"/>
    <mergeCell ref="E3:F3"/>
    <mergeCell ref="J3:M3"/>
    <mergeCell ref="A3:A4"/>
    <mergeCell ref="B3:B4"/>
    <mergeCell ref="C3:C4"/>
    <mergeCell ref="C14:C20"/>
    <mergeCell ref="C21:C22"/>
    <mergeCell ref="D3:D4"/>
    <mergeCell ref="D14:D20"/>
    <mergeCell ref="D21:D22"/>
    <mergeCell ref="G3:G4"/>
    <mergeCell ref="H3:H4"/>
    <mergeCell ref="I3:I4"/>
    <mergeCell ref="N3:N4"/>
    <mergeCell ref="O3:O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workbookViewId="0">
      <selection activeCell="D5" sqref="D5:D16"/>
    </sheetView>
  </sheetViews>
  <sheetFormatPr defaultColWidth="9" defaultRowHeight="13.5"/>
  <sheetData>
    <row r="1" spans="1:16">
      <c r="A1" s="20" t="s">
        <v>82</v>
      </c>
      <c r="B1" s="21"/>
      <c r="C1" s="20"/>
      <c r="D1" s="20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ht="22.5" spans="1:16">
      <c r="A2" s="23" t="s">
        <v>430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>
      <c r="A3" s="24" t="s">
        <v>84</v>
      </c>
      <c r="B3" s="24" t="s">
        <v>362</v>
      </c>
      <c r="C3" s="24" t="s">
        <v>86</v>
      </c>
      <c r="D3" s="24" t="s">
        <v>315</v>
      </c>
      <c r="E3" s="24" t="s">
        <v>88</v>
      </c>
      <c r="F3" s="24"/>
      <c r="G3" s="24" t="s">
        <v>431</v>
      </c>
      <c r="H3" s="24" t="s">
        <v>90</v>
      </c>
      <c r="I3" s="24" t="s">
        <v>316</v>
      </c>
      <c r="J3" s="24" t="s">
        <v>92</v>
      </c>
      <c r="K3" s="24"/>
      <c r="L3" s="24"/>
      <c r="M3" s="24"/>
      <c r="N3" s="24" t="s">
        <v>93</v>
      </c>
      <c r="O3" s="24" t="s">
        <v>94</v>
      </c>
      <c r="P3" s="24" t="s">
        <v>432</v>
      </c>
    </row>
    <row r="4" ht="36" spans="1:16">
      <c r="A4" s="25"/>
      <c r="B4" s="24"/>
      <c r="C4" s="24"/>
      <c r="D4" s="24"/>
      <c r="E4" s="24" t="s">
        <v>96</v>
      </c>
      <c r="F4" s="24" t="s">
        <v>317</v>
      </c>
      <c r="G4" s="24"/>
      <c r="H4" s="24"/>
      <c r="I4" s="24"/>
      <c r="J4" s="24" t="s">
        <v>98</v>
      </c>
      <c r="K4" s="24" t="s">
        <v>99</v>
      </c>
      <c r="L4" s="24" t="s">
        <v>433</v>
      </c>
      <c r="M4" s="24" t="s">
        <v>101</v>
      </c>
      <c r="N4" s="24"/>
      <c r="O4" s="24"/>
      <c r="P4" s="24"/>
    </row>
    <row r="5" ht="108" spans="1:16">
      <c r="A5" s="26">
        <v>24</v>
      </c>
      <c r="B5" s="27" t="s">
        <v>434</v>
      </c>
      <c r="C5" s="27" t="s">
        <v>435</v>
      </c>
      <c r="D5" s="28">
        <v>322</v>
      </c>
      <c r="E5" s="29" t="s">
        <v>104</v>
      </c>
      <c r="F5" s="29" t="s">
        <v>412</v>
      </c>
      <c r="G5" s="29">
        <v>322012</v>
      </c>
      <c r="H5" s="29">
        <v>2</v>
      </c>
      <c r="I5" s="29" t="s">
        <v>37</v>
      </c>
      <c r="J5" s="29" t="s">
        <v>18</v>
      </c>
      <c r="K5" s="35" t="s">
        <v>436</v>
      </c>
      <c r="L5" s="29" t="s">
        <v>437</v>
      </c>
      <c r="M5" s="29" t="s">
        <v>438</v>
      </c>
      <c r="N5" s="29"/>
      <c r="O5" s="29" t="s">
        <v>110</v>
      </c>
      <c r="P5" s="34"/>
    </row>
    <row r="6" ht="120" spans="1:16">
      <c r="A6" s="26">
        <v>25</v>
      </c>
      <c r="B6" s="30"/>
      <c r="C6" s="30"/>
      <c r="D6" s="31"/>
      <c r="E6" s="29" t="s">
        <v>104</v>
      </c>
      <c r="F6" s="29" t="s">
        <v>163</v>
      </c>
      <c r="G6" s="29">
        <v>322022</v>
      </c>
      <c r="H6" s="29">
        <v>1</v>
      </c>
      <c r="I6" s="29" t="s">
        <v>37</v>
      </c>
      <c r="J6" s="29" t="s">
        <v>18</v>
      </c>
      <c r="K6" s="35" t="s">
        <v>439</v>
      </c>
      <c r="L6" s="29" t="s">
        <v>440</v>
      </c>
      <c r="M6" s="29" t="s">
        <v>438</v>
      </c>
      <c r="N6" s="29"/>
      <c r="O6" s="29" t="s">
        <v>110</v>
      </c>
      <c r="P6" s="34"/>
    </row>
    <row r="7" ht="108" spans="1:16">
      <c r="A7" s="26">
        <v>26</v>
      </c>
      <c r="B7" s="30"/>
      <c r="C7" s="30"/>
      <c r="D7" s="31"/>
      <c r="E7" s="29" t="s">
        <v>104</v>
      </c>
      <c r="F7" s="29" t="s">
        <v>403</v>
      </c>
      <c r="G7" s="29">
        <v>322032</v>
      </c>
      <c r="H7" s="29">
        <v>2</v>
      </c>
      <c r="I7" s="29" t="s">
        <v>37</v>
      </c>
      <c r="J7" s="29" t="s">
        <v>18</v>
      </c>
      <c r="K7" s="36" t="s">
        <v>441</v>
      </c>
      <c r="L7" s="29" t="s">
        <v>442</v>
      </c>
      <c r="M7" s="29" t="s">
        <v>438</v>
      </c>
      <c r="N7" s="29"/>
      <c r="O7" s="29" t="s">
        <v>110</v>
      </c>
      <c r="P7" s="34"/>
    </row>
    <row r="8" ht="132" spans="1:16">
      <c r="A8" s="26">
        <v>27</v>
      </c>
      <c r="B8" s="30"/>
      <c r="C8" s="30"/>
      <c r="D8" s="31"/>
      <c r="E8" s="29" t="s">
        <v>104</v>
      </c>
      <c r="F8" s="29" t="s">
        <v>443</v>
      </c>
      <c r="G8" s="29">
        <v>322042</v>
      </c>
      <c r="H8" s="29">
        <v>1</v>
      </c>
      <c r="I8" s="29" t="s">
        <v>37</v>
      </c>
      <c r="J8" s="29" t="s">
        <v>444</v>
      </c>
      <c r="K8" s="36" t="s">
        <v>445</v>
      </c>
      <c r="L8" s="29" t="s">
        <v>446</v>
      </c>
      <c r="M8" s="29" t="s">
        <v>118</v>
      </c>
      <c r="N8" s="37"/>
      <c r="O8" s="29" t="s">
        <v>110</v>
      </c>
      <c r="P8" s="34" t="s">
        <v>447</v>
      </c>
    </row>
    <row r="9" ht="132" spans="1:16">
      <c r="A9" s="26">
        <v>28</v>
      </c>
      <c r="B9" s="30"/>
      <c r="C9" s="30"/>
      <c r="D9" s="31"/>
      <c r="E9" s="29" t="s">
        <v>104</v>
      </c>
      <c r="F9" s="29" t="s">
        <v>163</v>
      </c>
      <c r="G9" s="29">
        <v>322052</v>
      </c>
      <c r="H9" s="29">
        <v>1</v>
      </c>
      <c r="I9" s="29" t="s">
        <v>37</v>
      </c>
      <c r="J9" s="29" t="s">
        <v>18</v>
      </c>
      <c r="K9" s="36" t="s">
        <v>448</v>
      </c>
      <c r="L9" s="29" t="s">
        <v>449</v>
      </c>
      <c r="M9" s="29" t="s">
        <v>438</v>
      </c>
      <c r="N9" s="29"/>
      <c r="O9" s="29" t="s">
        <v>110</v>
      </c>
      <c r="P9" s="34" t="s">
        <v>447</v>
      </c>
    </row>
    <row r="10" ht="132" spans="1:16">
      <c r="A10" s="26">
        <v>29</v>
      </c>
      <c r="B10" s="30"/>
      <c r="C10" s="30"/>
      <c r="D10" s="31"/>
      <c r="E10" s="29" t="s">
        <v>104</v>
      </c>
      <c r="F10" s="29" t="s">
        <v>450</v>
      </c>
      <c r="G10" s="29">
        <v>322062</v>
      </c>
      <c r="H10" s="29">
        <v>1</v>
      </c>
      <c r="I10" s="29" t="s">
        <v>37</v>
      </c>
      <c r="J10" s="29" t="s">
        <v>18</v>
      </c>
      <c r="K10" s="36" t="s">
        <v>451</v>
      </c>
      <c r="L10" s="29" t="s">
        <v>452</v>
      </c>
      <c r="M10" s="29" t="s">
        <v>118</v>
      </c>
      <c r="N10" s="29"/>
      <c r="O10" s="29" t="s">
        <v>110</v>
      </c>
      <c r="P10" s="34" t="s">
        <v>447</v>
      </c>
    </row>
    <row r="11" ht="132" spans="1:16">
      <c r="A11" s="26">
        <v>30</v>
      </c>
      <c r="B11" s="30"/>
      <c r="C11" s="30"/>
      <c r="D11" s="31"/>
      <c r="E11" s="29" t="s">
        <v>104</v>
      </c>
      <c r="F11" s="29" t="s">
        <v>105</v>
      </c>
      <c r="G11" s="29">
        <v>322072</v>
      </c>
      <c r="H11" s="29">
        <v>1</v>
      </c>
      <c r="I11" s="29" t="s">
        <v>37</v>
      </c>
      <c r="J11" s="29" t="s">
        <v>18</v>
      </c>
      <c r="K11" s="36" t="s">
        <v>453</v>
      </c>
      <c r="L11" s="29" t="s">
        <v>454</v>
      </c>
      <c r="M11" s="29" t="s">
        <v>438</v>
      </c>
      <c r="N11" s="29"/>
      <c r="O11" s="29" t="s">
        <v>110</v>
      </c>
      <c r="P11" s="34" t="s">
        <v>447</v>
      </c>
    </row>
    <row r="12" ht="132" spans="1:16">
      <c r="A12" s="26">
        <v>31</v>
      </c>
      <c r="B12" s="30"/>
      <c r="C12" s="30"/>
      <c r="D12" s="31"/>
      <c r="E12" s="29" t="s">
        <v>104</v>
      </c>
      <c r="F12" s="29" t="s">
        <v>455</v>
      </c>
      <c r="G12" s="29">
        <v>322082</v>
      </c>
      <c r="H12" s="29">
        <v>1</v>
      </c>
      <c r="I12" s="29" t="s">
        <v>37</v>
      </c>
      <c r="J12" s="29" t="s">
        <v>18</v>
      </c>
      <c r="K12" s="36" t="s">
        <v>456</v>
      </c>
      <c r="L12" s="29" t="s">
        <v>457</v>
      </c>
      <c r="M12" s="29" t="s">
        <v>438</v>
      </c>
      <c r="N12" s="29"/>
      <c r="O12" s="29" t="s">
        <v>110</v>
      </c>
      <c r="P12" s="34" t="s">
        <v>447</v>
      </c>
    </row>
    <row r="13" ht="132" spans="1:16">
      <c r="A13" s="26">
        <v>32</v>
      </c>
      <c r="B13" s="30"/>
      <c r="C13" s="30"/>
      <c r="D13" s="31"/>
      <c r="E13" s="29" t="s">
        <v>104</v>
      </c>
      <c r="F13" s="29" t="s">
        <v>458</v>
      </c>
      <c r="G13" s="29">
        <v>322092</v>
      </c>
      <c r="H13" s="29">
        <v>1</v>
      </c>
      <c r="I13" s="29" t="s">
        <v>37</v>
      </c>
      <c r="J13" s="29" t="s">
        <v>18</v>
      </c>
      <c r="K13" s="36" t="s">
        <v>459</v>
      </c>
      <c r="L13" s="29" t="s">
        <v>460</v>
      </c>
      <c r="M13" s="29" t="s">
        <v>438</v>
      </c>
      <c r="N13" s="29"/>
      <c r="O13" s="29" t="s">
        <v>110</v>
      </c>
      <c r="P13" s="34" t="s">
        <v>447</v>
      </c>
    </row>
    <row r="14" ht="132" spans="1:16">
      <c r="A14" s="26">
        <v>33</v>
      </c>
      <c r="B14" s="30"/>
      <c r="C14" s="30"/>
      <c r="D14" s="31"/>
      <c r="E14" s="29" t="s">
        <v>104</v>
      </c>
      <c r="F14" s="29" t="s">
        <v>461</v>
      </c>
      <c r="G14" s="29">
        <v>322102</v>
      </c>
      <c r="H14" s="29">
        <v>1</v>
      </c>
      <c r="I14" s="29" t="s">
        <v>37</v>
      </c>
      <c r="J14" s="29" t="s">
        <v>18</v>
      </c>
      <c r="K14" s="36" t="s">
        <v>462</v>
      </c>
      <c r="L14" s="29" t="s">
        <v>463</v>
      </c>
      <c r="M14" s="29" t="s">
        <v>438</v>
      </c>
      <c r="N14" s="29"/>
      <c r="O14" s="29" t="s">
        <v>110</v>
      </c>
      <c r="P14" s="34" t="s">
        <v>447</v>
      </c>
    </row>
    <row r="15" ht="144" spans="1:16">
      <c r="A15" s="26">
        <v>34</v>
      </c>
      <c r="B15" s="30"/>
      <c r="C15" s="30"/>
      <c r="D15" s="31"/>
      <c r="E15" s="29" t="s">
        <v>104</v>
      </c>
      <c r="F15" s="29" t="s">
        <v>464</v>
      </c>
      <c r="G15" s="29">
        <v>322112</v>
      </c>
      <c r="H15" s="29">
        <v>1</v>
      </c>
      <c r="I15" s="29" t="s">
        <v>37</v>
      </c>
      <c r="J15" s="29" t="s">
        <v>18</v>
      </c>
      <c r="K15" s="36" t="s">
        <v>465</v>
      </c>
      <c r="L15" s="29" t="s">
        <v>466</v>
      </c>
      <c r="M15" s="29" t="s">
        <v>438</v>
      </c>
      <c r="N15" s="29"/>
      <c r="O15" s="29" t="s">
        <v>110</v>
      </c>
      <c r="P15" s="34" t="s">
        <v>447</v>
      </c>
    </row>
    <row r="16" ht="132" spans="1:16">
      <c r="A16" s="26">
        <v>35</v>
      </c>
      <c r="B16" s="30"/>
      <c r="C16" s="30"/>
      <c r="D16" s="32"/>
      <c r="E16" s="29" t="s">
        <v>104</v>
      </c>
      <c r="F16" s="29" t="s">
        <v>338</v>
      </c>
      <c r="G16" s="29">
        <v>322122</v>
      </c>
      <c r="H16" s="29">
        <v>2</v>
      </c>
      <c r="I16" s="29" t="s">
        <v>37</v>
      </c>
      <c r="J16" s="29" t="s">
        <v>18</v>
      </c>
      <c r="K16" s="36" t="s">
        <v>467</v>
      </c>
      <c r="L16" s="29" t="s">
        <v>468</v>
      </c>
      <c r="M16" s="29" t="s">
        <v>438</v>
      </c>
      <c r="N16" s="29"/>
      <c r="O16" s="29" t="s">
        <v>110</v>
      </c>
      <c r="P16" s="34" t="s">
        <v>447</v>
      </c>
    </row>
    <row r="17" ht="60" spans="1:16">
      <c r="A17" s="26">
        <v>36</v>
      </c>
      <c r="B17" s="30"/>
      <c r="C17" s="27" t="s">
        <v>469</v>
      </c>
      <c r="D17" s="28">
        <v>323</v>
      </c>
      <c r="E17" s="29" t="s">
        <v>104</v>
      </c>
      <c r="F17" s="29" t="s">
        <v>13</v>
      </c>
      <c r="G17" s="29">
        <v>323012</v>
      </c>
      <c r="H17" s="29">
        <v>1</v>
      </c>
      <c r="I17" s="29" t="s">
        <v>37</v>
      </c>
      <c r="J17" s="29" t="s">
        <v>18</v>
      </c>
      <c r="K17" s="36" t="s">
        <v>470</v>
      </c>
      <c r="L17" s="29" t="s">
        <v>471</v>
      </c>
      <c r="M17" s="29" t="s">
        <v>118</v>
      </c>
      <c r="N17" s="29"/>
      <c r="O17" s="29" t="s">
        <v>110</v>
      </c>
      <c r="P17" s="34"/>
    </row>
    <row r="18" ht="108" spans="1:16">
      <c r="A18" s="26">
        <v>37</v>
      </c>
      <c r="B18" s="30"/>
      <c r="C18" s="30"/>
      <c r="D18" s="31"/>
      <c r="E18" s="29" t="s">
        <v>104</v>
      </c>
      <c r="F18" s="29" t="s">
        <v>123</v>
      </c>
      <c r="G18" s="29">
        <v>323022</v>
      </c>
      <c r="H18" s="29">
        <v>1</v>
      </c>
      <c r="I18" s="29" t="s">
        <v>37</v>
      </c>
      <c r="J18" s="29" t="s">
        <v>18</v>
      </c>
      <c r="K18" s="36" t="s">
        <v>472</v>
      </c>
      <c r="L18" s="29" t="s">
        <v>473</v>
      </c>
      <c r="M18" s="29" t="s">
        <v>438</v>
      </c>
      <c r="N18" s="29"/>
      <c r="O18" s="29" t="s">
        <v>110</v>
      </c>
      <c r="P18" s="34"/>
    </row>
    <row r="19" ht="108" spans="1:16">
      <c r="A19" s="26">
        <v>38</v>
      </c>
      <c r="B19" s="30"/>
      <c r="C19" s="30"/>
      <c r="D19" s="31"/>
      <c r="E19" s="29" t="s">
        <v>104</v>
      </c>
      <c r="F19" s="29" t="s">
        <v>184</v>
      </c>
      <c r="G19" s="29">
        <v>323032</v>
      </c>
      <c r="H19" s="29">
        <v>1</v>
      </c>
      <c r="I19" s="29" t="s">
        <v>37</v>
      </c>
      <c r="J19" s="29" t="s">
        <v>18</v>
      </c>
      <c r="K19" s="36" t="s">
        <v>474</v>
      </c>
      <c r="L19" s="29" t="s">
        <v>475</v>
      </c>
      <c r="M19" s="29" t="s">
        <v>438</v>
      </c>
      <c r="N19" s="29"/>
      <c r="O19" s="29" t="s">
        <v>110</v>
      </c>
      <c r="P19" s="34"/>
    </row>
    <row r="20" ht="72" spans="1:16">
      <c r="A20" s="26">
        <v>40</v>
      </c>
      <c r="B20" s="30"/>
      <c r="C20" s="27" t="s">
        <v>476</v>
      </c>
      <c r="D20" s="28">
        <v>324</v>
      </c>
      <c r="E20" s="29" t="s">
        <v>104</v>
      </c>
      <c r="F20" s="29" t="s">
        <v>182</v>
      </c>
      <c r="G20" s="29">
        <v>324012</v>
      </c>
      <c r="H20" s="29">
        <v>1</v>
      </c>
      <c r="I20" s="29" t="s">
        <v>37</v>
      </c>
      <c r="J20" s="29" t="s">
        <v>18</v>
      </c>
      <c r="K20" s="35" t="s">
        <v>378</v>
      </c>
      <c r="L20" s="29" t="s">
        <v>477</v>
      </c>
      <c r="M20" s="29" t="s">
        <v>118</v>
      </c>
      <c r="N20" s="29"/>
      <c r="O20" s="29" t="s">
        <v>110</v>
      </c>
      <c r="P20" s="34"/>
    </row>
    <row r="21" ht="60" spans="1:16">
      <c r="A21" s="26">
        <v>41</v>
      </c>
      <c r="B21" s="30"/>
      <c r="C21" s="30"/>
      <c r="D21" s="31"/>
      <c r="E21" s="29" t="s">
        <v>104</v>
      </c>
      <c r="F21" s="29" t="s">
        <v>13</v>
      </c>
      <c r="G21" s="29">
        <v>324022</v>
      </c>
      <c r="H21" s="29">
        <v>1</v>
      </c>
      <c r="I21" s="29" t="s">
        <v>37</v>
      </c>
      <c r="J21" s="29" t="s">
        <v>18</v>
      </c>
      <c r="K21" s="36" t="s">
        <v>470</v>
      </c>
      <c r="L21" s="29" t="s">
        <v>471</v>
      </c>
      <c r="M21" s="29" t="s">
        <v>118</v>
      </c>
      <c r="N21" s="29"/>
      <c r="O21" s="29" t="s">
        <v>110</v>
      </c>
      <c r="P21" s="34"/>
    </row>
    <row r="22" ht="108" spans="1:16">
      <c r="A22" s="26">
        <v>43</v>
      </c>
      <c r="B22" s="30"/>
      <c r="C22" s="27" t="s">
        <v>478</v>
      </c>
      <c r="D22" s="28">
        <v>325</v>
      </c>
      <c r="E22" s="29" t="s">
        <v>104</v>
      </c>
      <c r="F22" s="29" t="s">
        <v>120</v>
      </c>
      <c r="G22" s="29">
        <v>325012</v>
      </c>
      <c r="H22" s="29">
        <v>1</v>
      </c>
      <c r="I22" s="29" t="s">
        <v>37</v>
      </c>
      <c r="J22" s="29" t="s">
        <v>18</v>
      </c>
      <c r="K22" s="36" t="s">
        <v>479</v>
      </c>
      <c r="L22" s="29" t="s">
        <v>480</v>
      </c>
      <c r="M22" s="29" t="s">
        <v>438</v>
      </c>
      <c r="N22" s="37"/>
      <c r="O22" s="29" t="s">
        <v>110</v>
      </c>
      <c r="P22" s="34"/>
    </row>
    <row r="23" ht="108" spans="1:16">
      <c r="A23" s="26">
        <v>44</v>
      </c>
      <c r="B23" s="30"/>
      <c r="C23" s="33"/>
      <c r="D23" s="32"/>
      <c r="E23" s="29" t="s">
        <v>104</v>
      </c>
      <c r="F23" s="29" t="s">
        <v>338</v>
      </c>
      <c r="G23" s="29">
        <v>325022</v>
      </c>
      <c r="H23" s="29">
        <v>1</v>
      </c>
      <c r="I23" s="29" t="s">
        <v>37</v>
      </c>
      <c r="J23" s="29" t="s">
        <v>18</v>
      </c>
      <c r="K23" s="36" t="s">
        <v>481</v>
      </c>
      <c r="L23" s="29" t="s">
        <v>482</v>
      </c>
      <c r="M23" s="29" t="s">
        <v>438</v>
      </c>
      <c r="N23" s="37"/>
      <c r="O23" s="29" t="s">
        <v>110</v>
      </c>
      <c r="P23" s="34"/>
    </row>
    <row r="24" ht="108" spans="1:16">
      <c r="A24" s="26">
        <v>45</v>
      </c>
      <c r="B24" s="30"/>
      <c r="C24" s="34" t="s">
        <v>483</v>
      </c>
      <c r="D24" s="29">
        <v>326</v>
      </c>
      <c r="E24" s="29" t="s">
        <v>104</v>
      </c>
      <c r="F24" s="29" t="s">
        <v>338</v>
      </c>
      <c r="G24" s="29">
        <v>326012</v>
      </c>
      <c r="H24" s="29">
        <v>1</v>
      </c>
      <c r="I24" s="29" t="s">
        <v>37</v>
      </c>
      <c r="J24" s="29" t="s">
        <v>19</v>
      </c>
      <c r="K24" s="36" t="s">
        <v>484</v>
      </c>
      <c r="L24" s="29" t="s">
        <v>475</v>
      </c>
      <c r="M24" s="29" t="s">
        <v>438</v>
      </c>
      <c r="N24" s="29"/>
      <c r="O24" s="29" t="s">
        <v>110</v>
      </c>
      <c r="P24" s="34"/>
    </row>
    <row r="25" ht="84" spans="1:16">
      <c r="A25" s="26">
        <v>46</v>
      </c>
      <c r="B25" s="30"/>
      <c r="C25" s="34" t="s">
        <v>485</v>
      </c>
      <c r="D25" s="29">
        <v>327</v>
      </c>
      <c r="E25" s="29" t="s">
        <v>104</v>
      </c>
      <c r="F25" s="29" t="s">
        <v>5</v>
      </c>
      <c r="G25" s="29">
        <v>327012</v>
      </c>
      <c r="H25" s="29">
        <v>1</v>
      </c>
      <c r="I25" s="29" t="s">
        <v>37</v>
      </c>
      <c r="J25" s="29" t="s">
        <v>18</v>
      </c>
      <c r="K25" s="36" t="s">
        <v>486</v>
      </c>
      <c r="L25" s="29" t="s">
        <v>487</v>
      </c>
      <c r="M25" s="29" t="s">
        <v>118</v>
      </c>
      <c r="N25" s="29"/>
      <c r="O25" s="29" t="s">
        <v>110</v>
      </c>
      <c r="P25" s="34"/>
    </row>
    <row r="26" ht="84" spans="1:16">
      <c r="A26" s="26">
        <v>47</v>
      </c>
      <c r="B26" s="30"/>
      <c r="C26" s="34" t="s">
        <v>488</v>
      </c>
      <c r="D26" s="29">
        <v>328</v>
      </c>
      <c r="E26" s="29" t="s">
        <v>104</v>
      </c>
      <c r="F26" s="29" t="s">
        <v>154</v>
      </c>
      <c r="G26" s="29">
        <v>328012</v>
      </c>
      <c r="H26" s="29">
        <v>1</v>
      </c>
      <c r="I26" s="29" t="s">
        <v>37</v>
      </c>
      <c r="J26" s="29" t="s">
        <v>18</v>
      </c>
      <c r="K26" s="36" t="s">
        <v>489</v>
      </c>
      <c r="L26" s="29" t="s">
        <v>490</v>
      </c>
      <c r="M26" s="29" t="s">
        <v>118</v>
      </c>
      <c r="N26" s="29"/>
      <c r="O26" s="29" t="s">
        <v>110</v>
      </c>
      <c r="P26" s="34"/>
    </row>
    <row r="27" ht="84" spans="1:16">
      <c r="A27" s="26">
        <v>48</v>
      </c>
      <c r="B27" s="30"/>
      <c r="C27" s="27" t="s">
        <v>491</v>
      </c>
      <c r="D27" s="27">
        <v>329</v>
      </c>
      <c r="E27" s="34" t="s">
        <v>104</v>
      </c>
      <c r="F27" s="34" t="s">
        <v>492</v>
      </c>
      <c r="G27" s="29">
        <v>329012</v>
      </c>
      <c r="H27" s="34">
        <v>1</v>
      </c>
      <c r="I27" s="34" t="s">
        <v>37</v>
      </c>
      <c r="J27" s="34" t="s">
        <v>19</v>
      </c>
      <c r="K27" s="38" t="s">
        <v>493</v>
      </c>
      <c r="L27" s="34" t="s">
        <v>440</v>
      </c>
      <c r="M27" s="34" t="s">
        <v>118</v>
      </c>
      <c r="N27" s="34"/>
      <c r="O27" s="29" t="s">
        <v>110</v>
      </c>
      <c r="P27" s="34"/>
    </row>
    <row r="28" ht="48" spans="1:16">
      <c r="A28" s="26">
        <v>49</v>
      </c>
      <c r="B28" s="30"/>
      <c r="C28" s="30"/>
      <c r="D28" s="30"/>
      <c r="E28" s="34" t="s">
        <v>104</v>
      </c>
      <c r="F28" s="34" t="s">
        <v>338</v>
      </c>
      <c r="G28" s="29">
        <v>329022</v>
      </c>
      <c r="H28" s="34">
        <v>1</v>
      </c>
      <c r="I28" s="34" t="s">
        <v>37</v>
      </c>
      <c r="J28" s="34" t="s">
        <v>19</v>
      </c>
      <c r="K28" s="38" t="s">
        <v>494</v>
      </c>
      <c r="L28" s="34" t="s">
        <v>495</v>
      </c>
      <c r="M28" s="34" t="s">
        <v>118</v>
      </c>
      <c r="N28" s="34"/>
      <c r="O28" s="29" t="s">
        <v>110</v>
      </c>
      <c r="P28" s="34"/>
    </row>
    <row r="29" ht="48" spans="1:16">
      <c r="A29" s="26">
        <v>50</v>
      </c>
      <c r="B29" s="30"/>
      <c r="C29" s="30"/>
      <c r="D29" s="30"/>
      <c r="E29" s="34" t="s">
        <v>104</v>
      </c>
      <c r="F29" s="34" t="s">
        <v>184</v>
      </c>
      <c r="G29" s="29">
        <v>329032</v>
      </c>
      <c r="H29" s="34">
        <v>1</v>
      </c>
      <c r="I29" s="34" t="s">
        <v>37</v>
      </c>
      <c r="J29" s="34" t="s">
        <v>19</v>
      </c>
      <c r="K29" s="36" t="s">
        <v>496</v>
      </c>
      <c r="L29" s="34" t="s">
        <v>497</v>
      </c>
      <c r="M29" s="34" t="s">
        <v>118</v>
      </c>
      <c r="N29" s="34"/>
      <c r="O29" s="29" t="s">
        <v>110</v>
      </c>
      <c r="P29" s="34"/>
    </row>
    <row r="30" ht="48" spans="1:16">
      <c r="A30" s="26">
        <v>51</v>
      </c>
      <c r="B30" s="30"/>
      <c r="C30" s="33"/>
      <c r="D30" s="33"/>
      <c r="E30" s="34" t="s">
        <v>104</v>
      </c>
      <c r="F30" s="34" t="s">
        <v>498</v>
      </c>
      <c r="G30" s="29">
        <v>329042</v>
      </c>
      <c r="H30" s="34">
        <v>1</v>
      </c>
      <c r="I30" s="34" t="s">
        <v>37</v>
      </c>
      <c r="J30" s="34" t="s">
        <v>19</v>
      </c>
      <c r="K30" s="38" t="s">
        <v>499</v>
      </c>
      <c r="L30" s="34" t="s">
        <v>500</v>
      </c>
      <c r="M30" s="34" t="s">
        <v>118</v>
      </c>
      <c r="N30" s="34"/>
      <c r="O30" s="29" t="s">
        <v>110</v>
      </c>
      <c r="P30" s="34"/>
    </row>
    <row r="31" ht="108" spans="1:16">
      <c r="A31" s="26">
        <v>52</v>
      </c>
      <c r="B31" s="30"/>
      <c r="C31" s="34" t="s">
        <v>501</v>
      </c>
      <c r="D31" s="34">
        <v>330</v>
      </c>
      <c r="E31" s="34" t="s">
        <v>104</v>
      </c>
      <c r="F31" s="34" t="s">
        <v>184</v>
      </c>
      <c r="G31" s="34">
        <v>330012</v>
      </c>
      <c r="H31" s="34">
        <v>1</v>
      </c>
      <c r="I31" s="34" t="s">
        <v>37</v>
      </c>
      <c r="J31" s="34" t="s">
        <v>18</v>
      </c>
      <c r="K31" s="38" t="s">
        <v>474</v>
      </c>
      <c r="L31" s="34" t="s">
        <v>475</v>
      </c>
      <c r="M31" s="34" t="s">
        <v>438</v>
      </c>
      <c r="N31" s="34"/>
      <c r="O31" s="29" t="s">
        <v>110</v>
      </c>
      <c r="P31" s="34"/>
    </row>
    <row r="32" ht="108" spans="1:16">
      <c r="A32" s="26">
        <v>53</v>
      </c>
      <c r="B32" s="33"/>
      <c r="C32" s="34" t="s">
        <v>502</v>
      </c>
      <c r="D32" s="34">
        <v>331</v>
      </c>
      <c r="E32" s="34" t="s">
        <v>104</v>
      </c>
      <c r="F32" s="34" t="s">
        <v>455</v>
      </c>
      <c r="G32" s="34">
        <v>331012</v>
      </c>
      <c r="H32" s="34">
        <v>1</v>
      </c>
      <c r="I32" s="34" t="s">
        <v>37</v>
      </c>
      <c r="J32" s="34" t="s">
        <v>18</v>
      </c>
      <c r="K32" s="38" t="s">
        <v>456</v>
      </c>
      <c r="L32" s="34" t="s">
        <v>457</v>
      </c>
      <c r="M32" s="34" t="s">
        <v>438</v>
      </c>
      <c r="N32" s="34"/>
      <c r="O32" s="29" t="s">
        <v>110</v>
      </c>
      <c r="P32" s="39"/>
    </row>
  </sheetData>
  <mergeCells count="20">
    <mergeCell ref="A1:B1"/>
    <mergeCell ref="A2:P2"/>
    <mergeCell ref="E3:F3"/>
    <mergeCell ref="J3:M3"/>
    <mergeCell ref="A3:A4"/>
    <mergeCell ref="B3:B4"/>
    <mergeCell ref="C3:C4"/>
    <mergeCell ref="C5:C16"/>
    <mergeCell ref="C22:C23"/>
    <mergeCell ref="C27:C30"/>
    <mergeCell ref="D3:D4"/>
    <mergeCell ref="D5:D16"/>
    <mergeCell ref="D22:D23"/>
    <mergeCell ref="D27:D30"/>
    <mergeCell ref="G3:G4"/>
    <mergeCell ref="H3:H4"/>
    <mergeCell ref="I3:I4"/>
    <mergeCell ref="N3:N4"/>
    <mergeCell ref="O3:O4"/>
    <mergeCell ref="P3:P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K6" sqref="K6"/>
    </sheetView>
  </sheetViews>
  <sheetFormatPr defaultColWidth="9" defaultRowHeight="13.5"/>
  <sheetData>
    <row r="1" ht="14.25" spans="1:15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2"/>
      <c r="N1" s="1"/>
      <c r="O1" s="1"/>
    </row>
    <row r="2" ht="20.25" spans="1:15">
      <c r="A2" s="2" t="s">
        <v>503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"/>
    </row>
    <row r="3" ht="14.25" spans="1:15">
      <c r="A3" s="4" t="s">
        <v>84</v>
      </c>
      <c r="B3" s="4" t="s">
        <v>362</v>
      </c>
      <c r="C3" s="4" t="s">
        <v>363</v>
      </c>
      <c r="D3" s="4" t="s">
        <v>364</v>
      </c>
      <c r="E3" s="4" t="s">
        <v>88</v>
      </c>
      <c r="F3" s="4"/>
      <c r="G3" s="4" t="s">
        <v>504</v>
      </c>
      <c r="H3" s="4" t="s">
        <v>90</v>
      </c>
      <c r="I3" s="4" t="s">
        <v>91</v>
      </c>
      <c r="J3" s="4" t="s">
        <v>92</v>
      </c>
      <c r="K3" s="4"/>
      <c r="L3" s="4"/>
      <c r="M3" s="14"/>
      <c r="N3" s="4" t="s">
        <v>93</v>
      </c>
      <c r="O3" s="4" t="s">
        <v>95</v>
      </c>
    </row>
    <row r="4" ht="42.75" spans="1:15">
      <c r="A4" s="5"/>
      <c r="B4" s="4"/>
      <c r="C4" s="4"/>
      <c r="D4" s="4"/>
      <c r="E4" s="4" t="s">
        <v>366</v>
      </c>
      <c r="F4" s="4" t="s">
        <v>97</v>
      </c>
      <c r="G4" s="4"/>
      <c r="H4" s="4"/>
      <c r="I4" s="4"/>
      <c r="J4" s="4" t="s">
        <v>98</v>
      </c>
      <c r="K4" s="4" t="s">
        <v>99</v>
      </c>
      <c r="L4" s="15" t="s">
        <v>100</v>
      </c>
      <c r="M4" s="14" t="s">
        <v>101</v>
      </c>
      <c r="N4" s="4"/>
      <c r="O4" s="4"/>
    </row>
    <row r="5" ht="108" spans="1:15">
      <c r="A5" s="6">
        <v>37</v>
      </c>
      <c r="B5" s="7" t="s">
        <v>505</v>
      </c>
      <c r="C5" s="7" t="s">
        <v>506</v>
      </c>
      <c r="D5" s="7">
        <v>227</v>
      </c>
      <c r="E5" s="7" t="s">
        <v>104</v>
      </c>
      <c r="F5" s="8" t="s">
        <v>507</v>
      </c>
      <c r="G5" s="8">
        <v>227012</v>
      </c>
      <c r="H5" s="8">
        <v>3</v>
      </c>
      <c r="I5" s="8" t="s">
        <v>37</v>
      </c>
      <c r="J5" s="7" t="s">
        <v>19</v>
      </c>
      <c r="K5" s="16" t="s">
        <v>508</v>
      </c>
      <c r="L5" s="16" t="s">
        <v>509</v>
      </c>
      <c r="M5" s="16" t="s">
        <v>510</v>
      </c>
      <c r="N5" s="16"/>
      <c r="O5" s="17"/>
    </row>
    <row r="6" ht="108" spans="1:15">
      <c r="A6" s="6">
        <v>38</v>
      </c>
      <c r="B6" s="7"/>
      <c r="C6" s="7"/>
      <c r="D6" s="7"/>
      <c r="E6" s="7" t="s">
        <v>104</v>
      </c>
      <c r="F6" s="8" t="s">
        <v>511</v>
      </c>
      <c r="G6" s="8">
        <v>227022</v>
      </c>
      <c r="H6" s="8">
        <v>2</v>
      </c>
      <c r="I6" s="8" t="s">
        <v>37</v>
      </c>
      <c r="J6" s="7" t="s">
        <v>19</v>
      </c>
      <c r="K6" s="16" t="s">
        <v>512</v>
      </c>
      <c r="L6" s="16" t="s">
        <v>513</v>
      </c>
      <c r="M6" s="16" t="s">
        <v>510</v>
      </c>
      <c r="N6" s="16"/>
      <c r="O6" s="17"/>
    </row>
    <row r="7" ht="108" spans="1:15">
      <c r="A7" s="6">
        <v>39</v>
      </c>
      <c r="B7" s="7"/>
      <c r="C7" s="7"/>
      <c r="D7" s="7"/>
      <c r="E7" s="7" t="s">
        <v>104</v>
      </c>
      <c r="F7" s="8" t="s">
        <v>514</v>
      </c>
      <c r="G7" s="8">
        <v>227032</v>
      </c>
      <c r="H7" s="8">
        <v>2</v>
      </c>
      <c r="I7" s="8" t="s">
        <v>37</v>
      </c>
      <c r="J7" s="7" t="s">
        <v>19</v>
      </c>
      <c r="K7" s="16" t="s">
        <v>512</v>
      </c>
      <c r="L7" s="16" t="s">
        <v>515</v>
      </c>
      <c r="M7" s="16" t="s">
        <v>510</v>
      </c>
      <c r="N7" s="16"/>
      <c r="O7" s="17"/>
    </row>
    <row r="8" ht="108" spans="1:15">
      <c r="A8" s="6">
        <v>40</v>
      </c>
      <c r="B8" s="7"/>
      <c r="C8" s="7"/>
      <c r="D8" s="7"/>
      <c r="E8" s="7" t="s">
        <v>104</v>
      </c>
      <c r="F8" s="8" t="s">
        <v>516</v>
      </c>
      <c r="G8" s="8">
        <v>227042</v>
      </c>
      <c r="H8" s="8">
        <v>1</v>
      </c>
      <c r="I8" s="8" t="s">
        <v>37</v>
      </c>
      <c r="J8" s="7" t="s">
        <v>19</v>
      </c>
      <c r="K8" s="16" t="s">
        <v>517</v>
      </c>
      <c r="L8" s="16" t="s">
        <v>518</v>
      </c>
      <c r="M8" s="16" t="s">
        <v>510</v>
      </c>
      <c r="N8" s="16"/>
      <c r="O8" s="17"/>
    </row>
    <row r="9" ht="120" spans="1:15">
      <c r="A9" s="6">
        <v>41</v>
      </c>
      <c r="B9" s="7"/>
      <c r="C9" s="7"/>
      <c r="D9" s="7"/>
      <c r="E9" s="7" t="s">
        <v>104</v>
      </c>
      <c r="F9" s="8" t="s">
        <v>519</v>
      </c>
      <c r="G9" s="8">
        <v>227052</v>
      </c>
      <c r="H9" s="8">
        <v>1</v>
      </c>
      <c r="I9" s="8" t="s">
        <v>37</v>
      </c>
      <c r="J9" s="7" t="s">
        <v>19</v>
      </c>
      <c r="K9" s="16" t="s">
        <v>520</v>
      </c>
      <c r="L9" s="16" t="s">
        <v>521</v>
      </c>
      <c r="M9" s="16" t="s">
        <v>510</v>
      </c>
      <c r="N9" s="16"/>
      <c r="O9" s="17"/>
    </row>
    <row r="10" ht="108" spans="1:15">
      <c r="A10" s="6">
        <v>42</v>
      </c>
      <c r="B10" s="7"/>
      <c r="C10" s="7"/>
      <c r="D10" s="7"/>
      <c r="E10" s="7" t="s">
        <v>104</v>
      </c>
      <c r="F10" s="8" t="s">
        <v>522</v>
      </c>
      <c r="G10" s="8">
        <v>227062</v>
      </c>
      <c r="H10" s="8">
        <v>1</v>
      </c>
      <c r="I10" s="8" t="s">
        <v>37</v>
      </c>
      <c r="J10" s="7" t="s">
        <v>19</v>
      </c>
      <c r="K10" s="16" t="s">
        <v>523</v>
      </c>
      <c r="L10" s="16" t="s">
        <v>524</v>
      </c>
      <c r="M10" s="16" t="s">
        <v>510</v>
      </c>
      <c r="N10" s="16"/>
      <c r="O10" s="17"/>
    </row>
    <row r="11" ht="108" spans="1:15">
      <c r="A11" s="6">
        <v>43</v>
      </c>
      <c r="B11" s="7"/>
      <c r="C11" s="7"/>
      <c r="D11" s="7"/>
      <c r="E11" s="7" t="s">
        <v>104</v>
      </c>
      <c r="F11" s="8" t="s">
        <v>525</v>
      </c>
      <c r="G11" s="8">
        <v>227072</v>
      </c>
      <c r="H11" s="8">
        <v>2</v>
      </c>
      <c r="I11" s="8" t="s">
        <v>37</v>
      </c>
      <c r="J11" s="7" t="s">
        <v>19</v>
      </c>
      <c r="K11" s="16" t="s">
        <v>526</v>
      </c>
      <c r="L11" s="16" t="s">
        <v>527</v>
      </c>
      <c r="M11" s="16" t="s">
        <v>510</v>
      </c>
      <c r="N11" s="16"/>
      <c r="O11" s="17"/>
    </row>
    <row r="12" ht="108" spans="1:15">
      <c r="A12" s="6">
        <v>44</v>
      </c>
      <c r="B12" s="7"/>
      <c r="C12" s="7"/>
      <c r="D12" s="7"/>
      <c r="E12" s="7" t="s">
        <v>104</v>
      </c>
      <c r="F12" s="7" t="s">
        <v>528</v>
      </c>
      <c r="G12" s="7">
        <v>227082</v>
      </c>
      <c r="H12" s="7">
        <v>1</v>
      </c>
      <c r="I12" s="8" t="s">
        <v>37</v>
      </c>
      <c r="J12" s="7" t="s">
        <v>19</v>
      </c>
      <c r="K12" s="16" t="s">
        <v>529</v>
      </c>
      <c r="L12" s="16" t="s">
        <v>530</v>
      </c>
      <c r="M12" s="16" t="s">
        <v>510</v>
      </c>
      <c r="N12" s="16"/>
      <c r="O12" s="16"/>
    </row>
    <row r="13" ht="48" spans="1:15">
      <c r="A13" s="6">
        <v>45</v>
      </c>
      <c r="B13" s="9"/>
      <c r="C13" s="9" t="s">
        <v>531</v>
      </c>
      <c r="D13" s="7">
        <v>228</v>
      </c>
      <c r="E13" s="7" t="s">
        <v>104</v>
      </c>
      <c r="F13" s="7" t="s">
        <v>13</v>
      </c>
      <c r="G13" s="7">
        <v>228012</v>
      </c>
      <c r="H13" s="7">
        <v>1</v>
      </c>
      <c r="I13" s="8" t="s">
        <v>37</v>
      </c>
      <c r="J13" s="7" t="s">
        <v>19</v>
      </c>
      <c r="K13" s="16" t="s">
        <v>532</v>
      </c>
      <c r="L13" s="16" t="s">
        <v>533</v>
      </c>
      <c r="M13" s="7" t="s">
        <v>118</v>
      </c>
      <c r="N13" s="16"/>
      <c r="O13" s="16"/>
    </row>
    <row r="14" ht="60" spans="1:15">
      <c r="A14" s="6">
        <v>46</v>
      </c>
      <c r="B14" s="9"/>
      <c r="C14" s="9"/>
      <c r="D14" s="7"/>
      <c r="E14" s="7" t="s">
        <v>104</v>
      </c>
      <c r="F14" s="7" t="s">
        <v>10</v>
      </c>
      <c r="G14" s="7">
        <v>228022</v>
      </c>
      <c r="H14" s="7">
        <v>1</v>
      </c>
      <c r="I14" s="8" t="s">
        <v>37</v>
      </c>
      <c r="J14" s="7" t="s">
        <v>19</v>
      </c>
      <c r="K14" s="16" t="s">
        <v>534</v>
      </c>
      <c r="L14" s="16" t="s">
        <v>355</v>
      </c>
      <c r="M14" s="7" t="s">
        <v>118</v>
      </c>
      <c r="N14" s="16"/>
      <c r="O14" s="16"/>
    </row>
    <row r="15" ht="72" spans="1:15">
      <c r="A15" s="6">
        <v>47</v>
      </c>
      <c r="B15" s="9"/>
      <c r="C15" s="10" t="s">
        <v>535</v>
      </c>
      <c r="D15" s="7">
        <v>229</v>
      </c>
      <c r="E15" s="7" t="s">
        <v>104</v>
      </c>
      <c r="F15" s="7" t="s">
        <v>507</v>
      </c>
      <c r="G15" s="7">
        <v>229012</v>
      </c>
      <c r="H15" s="8">
        <v>2</v>
      </c>
      <c r="I15" s="8" t="s">
        <v>37</v>
      </c>
      <c r="J15" s="7" t="s">
        <v>18</v>
      </c>
      <c r="K15" s="16" t="s">
        <v>536</v>
      </c>
      <c r="L15" s="16" t="s">
        <v>537</v>
      </c>
      <c r="M15" s="7" t="s">
        <v>118</v>
      </c>
      <c r="N15" s="16"/>
      <c r="O15" s="16"/>
    </row>
    <row r="16" ht="108" spans="1:15">
      <c r="A16" s="6">
        <v>48</v>
      </c>
      <c r="B16" s="9"/>
      <c r="C16" s="7" t="s">
        <v>538</v>
      </c>
      <c r="D16" s="7">
        <v>230</v>
      </c>
      <c r="E16" s="7" t="s">
        <v>104</v>
      </c>
      <c r="F16" s="8" t="s">
        <v>160</v>
      </c>
      <c r="G16" s="8">
        <v>230012</v>
      </c>
      <c r="H16" s="8">
        <v>2</v>
      </c>
      <c r="I16" s="8" t="s">
        <v>37</v>
      </c>
      <c r="J16" s="7" t="s">
        <v>19</v>
      </c>
      <c r="K16" s="16" t="s">
        <v>539</v>
      </c>
      <c r="L16" s="16" t="s">
        <v>540</v>
      </c>
      <c r="M16" s="16" t="s">
        <v>510</v>
      </c>
      <c r="N16" s="16"/>
      <c r="O16" s="17"/>
    </row>
    <row r="17" ht="108" spans="1:15">
      <c r="A17" s="6">
        <v>49</v>
      </c>
      <c r="B17" s="9"/>
      <c r="C17" s="7"/>
      <c r="D17" s="7"/>
      <c r="E17" s="7" t="s">
        <v>104</v>
      </c>
      <c r="F17" s="8" t="s">
        <v>507</v>
      </c>
      <c r="G17" s="8">
        <v>230022</v>
      </c>
      <c r="H17" s="8">
        <v>1</v>
      </c>
      <c r="I17" s="8" t="s">
        <v>37</v>
      </c>
      <c r="J17" s="7" t="s">
        <v>19</v>
      </c>
      <c r="K17" s="16" t="s">
        <v>508</v>
      </c>
      <c r="L17" s="16" t="s">
        <v>509</v>
      </c>
      <c r="M17" s="16" t="s">
        <v>510</v>
      </c>
      <c r="N17" s="16"/>
      <c r="O17" s="17"/>
    </row>
    <row r="18" ht="108" spans="1:15">
      <c r="A18" s="6">
        <v>50</v>
      </c>
      <c r="B18" s="9"/>
      <c r="C18" s="7"/>
      <c r="D18" s="7"/>
      <c r="E18" s="7" t="s">
        <v>104</v>
      </c>
      <c r="F18" s="8" t="s">
        <v>525</v>
      </c>
      <c r="G18" s="8">
        <v>230032</v>
      </c>
      <c r="H18" s="8">
        <v>1</v>
      </c>
      <c r="I18" s="8" t="s">
        <v>37</v>
      </c>
      <c r="J18" s="7" t="s">
        <v>19</v>
      </c>
      <c r="K18" s="16" t="s">
        <v>541</v>
      </c>
      <c r="L18" s="16" t="s">
        <v>542</v>
      </c>
      <c r="M18" s="16" t="s">
        <v>510</v>
      </c>
      <c r="N18" s="16"/>
      <c r="O18" s="17"/>
    </row>
    <row r="19" ht="72" spans="1:15">
      <c r="A19" s="6">
        <v>51</v>
      </c>
      <c r="B19" s="9"/>
      <c r="C19" s="7" t="s">
        <v>543</v>
      </c>
      <c r="D19" s="7">
        <v>231</v>
      </c>
      <c r="E19" s="10" t="s">
        <v>104</v>
      </c>
      <c r="F19" s="7" t="s">
        <v>321</v>
      </c>
      <c r="G19" s="7">
        <v>231012</v>
      </c>
      <c r="H19" s="7">
        <v>1</v>
      </c>
      <c r="I19" s="8" t="s">
        <v>37</v>
      </c>
      <c r="J19" s="7" t="s">
        <v>18</v>
      </c>
      <c r="K19" s="18" t="s">
        <v>544</v>
      </c>
      <c r="L19" s="16" t="s">
        <v>545</v>
      </c>
      <c r="M19" s="7" t="s">
        <v>118</v>
      </c>
      <c r="N19" s="16"/>
      <c r="O19" s="16"/>
    </row>
    <row r="20" ht="72" spans="1:15">
      <c r="A20" s="6">
        <v>52</v>
      </c>
      <c r="B20" s="9"/>
      <c r="C20" s="7"/>
      <c r="D20" s="7"/>
      <c r="E20" s="10" t="s">
        <v>104</v>
      </c>
      <c r="F20" s="8" t="s">
        <v>13</v>
      </c>
      <c r="G20" s="8">
        <v>231022</v>
      </c>
      <c r="H20" s="8">
        <v>2</v>
      </c>
      <c r="I20" s="8" t="s">
        <v>37</v>
      </c>
      <c r="J20" s="7" t="s">
        <v>18</v>
      </c>
      <c r="K20" s="18" t="s">
        <v>546</v>
      </c>
      <c r="L20" s="16" t="s">
        <v>533</v>
      </c>
      <c r="M20" s="7" t="s">
        <v>118</v>
      </c>
      <c r="N20" s="18"/>
      <c r="O20" s="17"/>
    </row>
    <row r="21" ht="108" spans="1:15">
      <c r="A21" s="6">
        <v>53</v>
      </c>
      <c r="B21" s="9"/>
      <c r="C21" s="7" t="s">
        <v>547</v>
      </c>
      <c r="D21" s="7">
        <v>232</v>
      </c>
      <c r="E21" s="7" t="s">
        <v>104</v>
      </c>
      <c r="F21" s="11" t="s">
        <v>4</v>
      </c>
      <c r="G21" s="11">
        <v>232012</v>
      </c>
      <c r="H21" s="7">
        <v>1</v>
      </c>
      <c r="I21" s="8" t="s">
        <v>37</v>
      </c>
      <c r="J21" s="7" t="s">
        <v>18</v>
      </c>
      <c r="K21" s="16" t="s">
        <v>548</v>
      </c>
      <c r="L21" s="16" t="s">
        <v>549</v>
      </c>
      <c r="M21" s="16" t="s">
        <v>510</v>
      </c>
      <c r="N21" s="19"/>
      <c r="O21" s="16"/>
    </row>
    <row r="22" ht="108" spans="1:15">
      <c r="A22" s="6">
        <v>54</v>
      </c>
      <c r="B22" s="9"/>
      <c r="C22" s="7"/>
      <c r="D22" s="7"/>
      <c r="E22" s="7" t="s">
        <v>104</v>
      </c>
      <c r="F22" s="7" t="s">
        <v>321</v>
      </c>
      <c r="G22" s="7">
        <v>232022</v>
      </c>
      <c r="H22" s="7">
        <v>1</v>
      </c>
      <c r="I22" s="8" t="s">
        <v>37</v>
      </c>
      <c r="J22" s="7" t="s">
        <v>18</v>
      </c>
      <c r="K22" s="16" t="s">
        <v>550</v>
      </c>
      <c r="L22" s="16" t="s">
        <v>549</v>
      </c>
      <c r="M22" s="16" t="s">
        <v>510</v>
      </c>
      <c r="N22" s="19"/>
      <c r="O22" s="17"/>
    </row>
    <row r="23" ht="108" spans="1:15">
      <c r="A23" s="6">
        <v>55</v>
      </c>
      <c r="B23" s="9"/>
      <c r="C23" s="7"/>
      <c r="D23" s="7"/>
      <c r="E23" s="7" t="s">
        <v>104</v>
      </c>
      <c r="F23" s="7" t="s">
        <v>8</v>
      </c>
      <c r="G23" s="7">
        <v>232032</v>
      </c>
      <c r="H23" s="7">
        <v>1</v>
      </c>
      <c r="I23" s="8" t="s">
        <v>37</v>
      </c>
      <c r="J23" s="7" t="s">
        <v>18</v>
      </c>
      <c r="K23" s="16" t="s">
        <v>551</v>
      </c>
      <c r="L23" s="16" t="s">
        <v>552</v>
      </c>
      <c r="M23" s="16" t="s">
        <v>510</v>
      </c>
      <c r="N23" s="19"/>
      <c r="O23" s="17"/>
    </row>
    <row r="24" ht="108" spans="1:15">
      <c r="A24" s="6">
        <v>56</v>
      </c>
      <c r="B24" s="9"/>
      <c r="C24" s="7"/>
      <c r="D24" s="7"/>
      <c r="E24" s="7" t="s">
        <v>104</v>
      </c>
      <c r="F24" s="7" t="s">
        <v>249</v>
      </c>
      <c r="G24" s="7">
        <v>232042</v>
      </c>
      <c r="H24" s="7">
        <v>2</v>
      </c>
      <c r="I24" s="8" t="s">
        <v>37</v>
      </c>
      <c r="J24" s="7" t="s">
        <v>18</v>
      </c>
      <c r="K24" s="16" t="s">
        <v>553</v>
      </c>
      <c r="L24" s="16" t="s">
        <v>554</v>
      </c>
      <c r="M24" s="16" t="s">
        <v>510</v>
      </c>
      <c r="N24" s="19"/>
      <c r="O24" s="17"/>
    </row>
    <row r="25" ht="108" spans="1:15">
      <c r="A25" s="6">
        <v>57</v>
      </c>
      <c r="B25" s="9"/>
      <c r="C25" s="7"/>
      <c r="D25" s="7"/>
      <c r="E25" s="7" t="s">
        <v>104</v>
      </c>
      <c r="F25" s="7" t="s">
        <v>555</v>
      </c>
      <c r="G25" s="7">
        <v>232052</v>
      </c>
      <c r="H25" s="7">
        <v>1</v>
      </c>
      <c r="I25" s="8" t="s">
        <v>37</v>
      </c>
      <c r="J25" s="7" t="s">
        <v>18</v>
      </c>
      <c r="K25" s="16" t="s">
        <v>556</v>
      </c>
      <c r="L25" s="16" t="s">
        <v>557</v>
      </c>
      <c r="M25" s="16" t="s">
        <v>510</v>
      </c>
      <c r="N25" s="19"/>
      <c r="O25" s="17"/>
    </row>
    <row r="26" ht="84" spans="1:15">
      <c r="A26" s="6">
        <v>58</v>
      </c>
      <c r="B26" s="9"/>
      <c r="C26" s="7" t="s">
        <v>558</v>
      </c>
      <c r="D26" s="7">
        <v>233</v>
      </c>
      <c r="E26" s="7" t="s">
        <v>104</v>
      </c>
      <c r="F26" s="7" t="s">
        <v>5</v>
      </c>
      <c r="G26" s="7">
        <v>233012</v>
      </c>
      <c r="H26" s="7">
        <v>1</v>
      </c>
      <c r="I26" s="8" t="s">
        <v>37</v>
      </c>
      <c r="J26" s="7" t="s">
        <v>18</v>
      </c>
      <c r="K26" s="16" t="s">
        <v>559</v>
      </c>
      <c r="L26" s="16" t="s">
        <v>560</v>
      </c>
      <c r="M26" s="7" t="s">
        <v>109</v>
      </c>
      <c r="N26" s="16"/>
      <c r="O26" s="16"/>
    </row>
    <row r="27" ht="84" spans="1:15">
      <c r="A27" s="6">
        <v>59</v>
      </c>
      <c r="B27" s="9"/>
      <c r="C27" s="7"/>
      <c r="D27" s="7"/>
      <c r="E27" s="7" t="s">
        <v>104</v>
      </c>
      <c r="F27" s="8" t="s">
        <v>350</v>
      </c>
      <c r="G27" s="8">
        <v>233022</v>
      </c>
      <c r="H27" s="8">
        <v>1</v>
      </c>
      <c r="I27" s="8" t="s">
        <v>37</v>
      </c>
      <c r="J27" s="7" t="s">
        <v>18</v>
      </c>
      <c r="K27" s="16" t="s">
        <v>561</v>
      </c>
      <c r="L27" s="16" t="s">
        <v>560</v>
      </c>
      <c r="M27" s="7" t="s">
        <v>109</v>
      </c>
      <c r="N27" s="16"/>
      <c r="O27" s="17"/>
    </row>
    <row r="28" ht="120" spans="1:15">
      <c r="A28" s="6">
        <v>60</v>
      </c>
      <c r="B28" s="7"/>
      <c r="C28" s="7" t="s">
        <v>562</v>
      </c>
      <c r="D28" s="7">
        <v>234</v>
      </c>
      <c r="E28" s="7" t="s">
        <v>104</v>
      </c>
      <c r="F28" s="7" t="s">
        <v>321</v>
      </c>
      <c r="G28" s="7">
        <v>234012</v>
      </c>
      <c r="H28" s="7">
        <v>1</v>
      </c>
      <c r="I28" s="8" t="s">
        <v>37</v>
      </c>
      <c r="J28" s="7" t="s">
        <v>18</v>
      </c>
      <c r="K28" s="16" t="s">
        <v>563</v>
      </c>
      <c r="L28" s="16" t="s">
        <v>564</v>
      </c>
      <c r="M28" s="7" t="s">
        <v>118</v>
      </c>
      <c r="N28" s="16"/>
      <c r="O28" s="16"/>
    </row>
    <row r="29" ht="72" spans="1:15">
      <c r="A29" s="6">
        <v>61</v>
      </c>
      <c r="B29" s="7"/>
      <c r="C29" s="7"/>
      <c r="D29" s="7"/>
      <c r="E29" s="7" t="s">
        <v>104</v>
      </c>
      <c r="F29" s="7" t="s">
        <v>13</v>
      </c>
      <c r="G29" s="7">
        <v>234022</v>
      </c>
      <c r="H29" s="8">
        <v>1</v>
      </c>
      <c r="I29" s="8" t="s">
        <v>37</v>
      </c>
      <c r="J29" s="7" t="s">
        <v>18</v>
      </c>
      <c r="K29" s="16" t="s">
        <v>565</v>
      </c>
      <c r="L29" s="16" t="s">
        <v>533</v>
      </c>
      <c r="M29" s="7" t="s">
        <v>118</v>
      </c>
      <c r="N29" s="16"/>
      <c r="O29" s="17"/>
    </row>
  </sheetData>
  <mergeCells count="28">
    <mergeCell ref="A1:O1"/>
    <mergeCell ref="A2:O2"/>
    <mergeCell ref="E3:F3"/>
    <mergeCell ref="J3:M3"/>
    <mergeCell ref="A3:A4"/>
    <mergeCell ref="B3:B4"/>
    <mergeCell ref="B5:B29"/>
    <mergeCell ref="C3:C4"/>
    <mergeCell ref="C5:C12"/>
    <mergeCell ref="C13:C14"/>
    <mergeCell ref="C16:C18"/>
    <mergeCell ref="C19:C20"/>
    <mergeCell ref="C21:C25"/>
    <mergeCell ref="C26:C27"/>
    <mergeCell ref="C28:C29"/>
    <mergeCell ref="D3:D4"/>
    <mergeCell ref="D5:D12"/>
    <mergeCell ref="D13:D14"/>
    <mergeCell ref="D16:D18"/>
    <mergeCell ref="D19:D20"/>
    <mergeCell ref="D21:D25"/>
    <mergeCell ref="D26:D27"/>
    <mergeCell ref="D28:D29"/>
    <mergeCell ref="G3:G4"/>
    <mergeCell ref="H3:H4"/>
    <mergeCell ref="I3:I4"/>
    <mergeCell ref="N3:N4"/>
    <mergeCell ref="O3:O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职位分析表</vt:lpstr>
      <vt:lpstr>分析图</vt:lpstr>
      <vt:lpstr>高新区</vt:lpstr>
      <vt:lpstr>富顺县</vt:lpstr>
      <vt:lpstr>荣县</vt:lpstr>
      <vt:lpstr>沿滩区</vt:lpstr>
      <vt:lpstr>大安区</vt:lpstr>
      <vt:lpstr>贡井区</vt:lpstr>
      <vt:lpstr>自流井区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2020-03-26T08:09:00Z</cp:lastPrinted>
  <dcterms:modified xsi:type="dcterms:W3CDTF">2022-04-20T13:17:13Z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E24871871101466EA9306E471066DC35</vt:lpwstr>
  </property>
  <property fmtid="{D5CDD505-2E9C-101B-9397-08002B2CF9AE}" pid="4" name="KSOReadingLayout">
    <vt:bool>true</vt:bool>
  </property>
</Properties>
</file>