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<sst xmlns="http://schemas.openxmlformats.org/spreadsheetml/2006/main" count="165" uniqueCount="93">
  <si>
    <t>京山市2022年基层医疗卫生专业技术人员专项公开招聘笔试成绩</t>
  </si>
  <si>
    <t>准考证号</t>
  </si>
  <si>
    <t>姓名</t>
  </si>
  <si>
    <t>岗位代码</t>
  </si>
  <si>
    <t>岗位计划</t>
  </si>
  <si>
    <t>综合应用能力卷面成绩</t>
  </si>
  <si>
    <t>医疗卫生专业基础卷面成绩</t>
  </si>
  <si>
    <t>考试成绩</t>
  </si>
  <si>
    <t>笔试折后成绩</t>
  </si>
  <si>
    <t>报考单位</t>
  </si>
  <si>
    <t>报考岗位</t>
  </si>
  <si>
    <t>岗位排名</t>
  </si>
  <si>
    <t>备注</t>
  </si>
  <si>
    <t>242080200702</t>
  </si>
  <si>
    <t>冯丽</t>
  </si>
  <si>
    <t>2022G0073</t>
  </si>
  <si>
    <t>永隆镇卫生院</t>
  </si>
  <si>
    <t>药师</t>
  </si>
  <si>
    <t>242080200503</t>
  </si>
  <si>
    <t>骆孟婧</t>
  </si>
  <si>
    <t>242080200601</t>
  </si>
  <si>
    <t>戴训杰</t>
  </si>
  <si>
    <t>三支一扶加5分</t>
  </si>
  <si>
    <t>242080200521</t>
  </si>
  <si>
    <t>徐冰</t>
  </si>
  <si>
    <t>242080200725</t>
  </si>
  <si>
    <t>唐彬洁</t>
  </si>
  <si>
    <t>242080200705</t>
  </si>
  <si>
    <t>覃威</t>
  </si>
  <si>
    <t>2022G0067</t>
  </si>
  <si>
    <t>检验技师</t>
  </si>
  <si>
    <t>242080200530</t>
  </si>
  <si>
    <t>周文琦</t>
  </si>
  <si>
    <t>242080200305</t>
  </si>
  <si>
    <t>郭婷</t>
  </si>
  <si>
    <t>2022G0047</t>
  </si>
  <si>
    <t>永兴社区卫生服务中心</t>
  </si>
  <si>
    <t>临床医生</t>
  </si>
  <si>
    <t>242080200620</t>
  </si>
  <si>
    <t>苏航</t>
  </si>
  <si>
    <t>242080200712</t>
  </si>
  <si>
    <t>郭佳</t>
  </si>
  <si>
    <t>242080200824</t>
  </si>
  <si>
    <t>李星宇</t>
  </si>
  <si>
    <t>242080200826</t>
  </si>
  <si>
    <t>李飞</t>
  </si>
  <si>
    <t>缺考</t>
  </si>
  <si>
    <t>242080200820</t>
  </si>
  <si>
    <t>陈玉平</t>
  </si>
  <si>
    <t>242080200811</t>
  </si>
  <si>
    <t>黎思曼</t>
  </si>
  <si>
    <t>2022G0045</t>
  </si>
  <si>
    <t>新市社区卫生服务中心</t>
  </si>
  <si>
    <t>口腔医生</t>
  </si>
  <si>
    <t xml:space="preserve"> </t>
  </si>
  <si>
    <t>242080200504</t>
  </si>
  <si>
    <t>张荣</t>
  </si>
  <si>
    <t>242080200510</t>
  </si>
  <si>
    <t>万若琛</t>
  </si>
  <si>
    <t>242080200101</t>
  </si>
  <si>
    <t>熊霄</t>
  </si>
  <si>
    <t>2022G0064</t>
  </si>
  <si>
    <t>石龙卫生院</t>
  </si>
  <si>
    <t>242080200114</t>
  </si>
  <si>
    <t>邓妮琴</t>
  </si>
  <si>
    <t>242080200304</t>
  </si>
  <si>
    <t>陈昊然</t>
  </si>
  <si>
    <t>2022G0063</t>
  </si>
  <si>
    <t>242080200409</t>
  </si>
  <si>
    <t>陈煜坤</t>
  </si>
  <si>
    <t>2022G0054</t>
  </si>
  <si>
    <t>坪坝卫生院</t>
  </si>
  <si>
    <t>242080200424</t>
  </si>
  <si>
    <t>毛小哲</t>
  </si>
  <si>
    <t>2022G0055</t>
  </si>
  <si>
    <t>242080200715</t>
  </si>
  <si>
    <t>李洋</t>
  </si>
  <si>
    <t>2022G0058</t>
  </si>
  <si>
    <t>绿林卫生院</t>
  </si>
  <si>
    <t>242080200306</t>
  </si>
  <si>
    <t>常永华</t>
  </si>
  <si>
    <t>242080200113</t>
  </si>
  <si>
    <t>桂晓雪</t>
  </si>
  <si>
    <t>2022G0051</t>
  </si>
  <si>
    <t>罗店卫生院（协和京山医院罗店院区）</t>
  </si>
  <si>
    <t>242080200813</t>
  </si>
  <si>
    <t>周紫苑</t>
  </si>
  <si>
    <t>242080200807</t>
  </si>
  <si>
    <t>邓萍</t>
  </si>
  <si>
    <t>2022G0049</t>
  </si>
  <si>
    <t>曹武卫生院</t>
  </si>
  <si>
    <t>242080200427</t>
  </si>
  <si>
    <t>朱传武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</si>
</sst>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黑体"/>
      <family val="3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1"/>
      <color rgb="FF000000"/>
      <name val="Calibri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2"/>
      <color theme="1"/>
      <name val="Calibri"/>
      <family val="0"/>
    </font>
    <font>
      <sz val="1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3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177" fontId="53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7" fontId="59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100" workbookViewId="0" topLeftCell="A1">
      <selection activeCell="L1" sqref="A1:L1"/>
    </sheetView>
  </sheetViews>
  <sheetFormatPr defaultColWidth="9.00390625" defaultRowHeight="14.25"/>
  <cols>
    <col min="1" max="1" width="13.25390625" style="6" customWidth="1"/>
    <col min="2" max="2" width="7.00390625" style="6" customWidth="1"/>
    <col min="3" max="3" width="10.50390625" style="6" customWidth="1"/>
    <col min="4" max="4" width="4.125" style="7" customWidth="1"/>
    <col min="5" max="5" width="8.375" style="7" customWidth="1"/>
    <col min="6" max="6" width="9.375" style="7" customWidth="1"/>
    <col min="7" max="7" width="6.00390625" style="6" customWidth="1"/>
    <col min="8" max="8" width="6.50390625" style="6" customWidth="1"/>
    <col min="9" max="9" width="27.50390625" style="6" customWidth="1"/>
    <col min="10" max="10" width="9.375" style="6" customWidth="1"/>
    <col min="11" max="11" width="5.375" style="6" customWidth="1"/>
    <col min="12" max="12" width="9.625" style="6" customWidth="1"/>
    <col min="13" max="16384" width="9.00390625" style="6" customWidth="1"/>
  </cols>
  <sheetData>
    <row r="1" spans="1:11" ht="36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1" customFormat="1" ht="62.2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24" t="s">
        <v>11</v>
      </c>
      <c r="L2" s="25" t="s">
        <v>12</v>
      </c>
    </row>
    <row r="3" spans="1:12" s="2" customFormat="1" ht="21.75" customHeight="1">
      <c r="A3" s="39" t="s">
        <v>13</v>
      </c>
      <c r="B3" s="39" t="s">
        <v>14</v>
      </c>
      <c r="C3" s="39" t="s">
        <v>15</v>
      </c>
      <c r="D3" s="42">
        <v>3</v>
      </c>
      <c r="E3" s="11">
        <v>131.5</v>
      </c>
      <c r="F3" s="11">
        <v>126.5</v>
      </c>
      <c r="G3" s="12">
        <f>E3+F3</f>
        <v>258</v>
      </c>
      <c r="H3" s="13">
        <f>G3/3*0.4</f>
        <v>34.4</v>
      </c>
      <c r="I3" s="40" t="s">
        <v>16</v>
      </c>
      <c r="J3" s="40" t="s">
        <v>17</v>
      </c>
      <c r="K3" s="26">
        <v>1</v>
      </c>
      <c r="L3" s="27"/>
    </row>
    <row r="4" spans="1:12" s="3" customFormat="1" ht="21.75" customHeight="1">
      <c r="A4" s="39" t="s">
        <v>18</v>
      </c>
      <c r="B4" s="39" t="s">
        <v>19</v>
      </c>
      <c r="C4" s="39" t="s">
        <v>15</v>
      </c>
      <c r="D4" s="43"/>
      <c r="E4" s="11">
        <v>122</v>
      </c>
      <c r="F4" s="11">
        <v>113</v>
      </c>
      <c r="G4" s="12">
        <f aca="true" t="shared" si="0" ref="G4:G29">E4+F4</f>
        <v>235</v>
      </c>
      <c r="H4" s="13">
        <f aca="true" t="shared" si="1" ref="H4:H29">G4/3*0.4</f>
        <v>31.333333333333332</v>
      </c>
      <c r="I4" s="40" t="s">
        <v>16</v>
      </c>
      <c r="J4" s="40" t="s">
        <v>17</v>
      </c>
      <c r="K4" s="26">
        <v>2</v>
      </c>
      <c r="L4" s="28"/>
    </row>
    <row r="5" spans="1:12" s="3" customFormat="1" ht="21.75" customHeight="1">
      <c r="A5" s="39" t="s">
        <v>20</v>
      </c>
      <c r="B5" s="39" t="s">
        <v>21</v>
      </c>
      <c r="C5" s="39" t="s">
        <v>15</v>
      </c>
      <c r="D5" s="43"/>
      <c r="E5" s="11">
        <v>106</v>
      </c>
      <c r="F5" s="11">
        <v>95</v>
      </c>
      <c r="G5" s="12">
        <v>206</v>
      </c>
      <c r="H5" s="13">
        <v>28.8</v>
      </c>
      <c r="I5" s="40" t="s">
        <v>16</v>
      </c>
      <c r="J5" s="40" t="s">
        <v>17</v>
      </c>
      <c r="K5" s="26">
        <v>3</v>
      </c>
      <c r="L5" s="28" t="s">
        <v>22</v>
      </c>
    </row>
    <row r="6" spans="1:12" s="2" customFormat="1" ht="21.75" customHeight="1">
      <c r="A6" s="39" t="s">
        <v>23</v>
      </c>
      <c r="B6" s="39" t="s">
        <v>24</v>
      </c>
      <c r="C6" s="39" t="s">
        <v>15</v>
      </c>
      <c r="D6" s="43"/>
      <c r="E6" s="11">
        <v>98</v>
      </c>
      <c r="F6" s="11">
        <v>88.5</v>
      </c>
      <c r="G6" s="12">
        <f t="shared" si="0"/>
        <v>186.5</v>
      </c>
      <c r="H6" s="13">
        <f t="shared" si="1"/>
        <v>24.866666666666667</v>
      </c>
      <c r="I6" s="40" t="s">
        <v>16</v>
      </c>
      <c r="J6" s="40" t="s">
        <v>17</v>
      </c>
      <c r="K6" s="26">
        <v>4</v>
      </c>
      <c r="L6" s="27"/>
    </row>
    <row r="7" spans="1:12" s="4" customFormat="1" ht="21.75" customHeight="1">
      <c r="A7" s="39" t="s">
        <v>25</v>
      </c>
      <c r="B7" s="39" t="s">
        <v>26</v>
      </c>
      <c r="C7" s="39" t="s">
        <v>15</v>
      </c>
      <c r="D7" s="44"/>
      <c r="E7" s="11">
        <v>76.5</v>
      </c>
      <c r="F7" s="11">
        <v>82.5</v>
      </c>
      <c r="G7" s="12">
        <f t="shared" si="0"/>
        <v>159</v>
      </c>
      <c r="H7" s="13">
        <f t="shared" si="1"/>
        <v>21.200000000000003</v>
      </c>
      <c r="I7" s="40" t="s">
        <v>16</v>
      </c>
      <c r="J7" s="40" t="s">
        <v>17</v>
      </c>
      <c r="K7" s="26">
        <v>5</v>
      </c>
      <c r="L7" s="29"/>
    </row>
    <row r="8" spans="1:12" s="5" customFormat="1" ht="21.75" customHeight="1">
      <c r="A8" s="39" t="s">
        <v>27</v>
      </c>
      <c r="B8" s="39" t="s">
        <v>28</v>
      </c>
      <c r="C8" s="39" t="s">
        <v>29</v>
      </c>
      <c r="D8" s="42">
        <v>1</v>
      </c>
      <c r="E8" s="11">
        <v>105.5</v>
      </c>
      <c r="F8" s="11">
        <v>101</v>
      </c>
      <c r="G8" s="12">
        <f t="shared" si="0"/>
        <v>206.5</v>
      </c>
      <c r="H8" s="13">
        <f t="shared" si="1"/>
        <v>27.53333333333333</v>
      </c>
      <c r="I8" s="40" t="s">
        <v>16</v>
      </c>
      <c r="J8" s="14" t="s">
        <v>30</v>
      </c>
      <c r="K8" s="30">
        <v>1</v>
      </c>
      <c r="L8" s="31"/>
    </row>
    <row r="9" spans="1:12" s="5" customFormat="1" ht="21.75" customHeight="1">
      <c r="A9" s="39" t="s">
        <v>31</v>
      </c>
      <c r="B9" s="39" t="s">
        <v>32</v>
      </c>
      <c r="C9" s="39" t="s">
        <v>29</v>
      </c>
      <c r="D9" s="44"/>
      <c r="E9" s="11">
        <v>64.5</v>
      </c>
      <c r="F9" s="11">
        <v>63</v>
      </c>
      <c r="G9" s="12">
        <f t="shared" si="0"/>
        <v>127.5</v>
      </c>
      <c r="H9" s="13">
        <f t="shared" si="1"/>
        <v>17</v>
      </c>
      <c r="I9" s="40" t="s">
        <v>16</v>
      </c>
      <c r="J9" s="14" t="s">
        <v>30</v>
      </c>
      <c r="K9" s="30">
        <v>2</v>
      </c>
      <c r="L9" s="31"/>
    </row>
    <row r="10" spans="1:12" s="2" customFormat="1" ht="27.75" customHeight="1">
      <c r="A10" s="40" t="s">
        <v>33</v>
      </c>
      <c r="B10" s="40" t="s">
        <v>34</v>
      </c>
      <c r="C10" s="40" t="s">
        <v>35</v>
      </c>
      <c r="D10" s="42">
        <v>3</v>
      </c>
      <c r="E10" s="14">
        <v>123</v>
      </c>
      <c r="F10" s="14">
        <v>118</v>
      </c>
      <c r="G10" s="12">
        <f t="shared" si="0"/>
        <v>241</v>
      </c>
      <c r="H10" s="13">
        <f t="shared" si="1"/>
        <v>32.13333333333333</v>
      </c>
      <c r="I10" s="14" t="s">
        <v>36</v>
      </c>
      <c r="J10" s="14" t="s">
        <v>37</v>
      </c>
      <c r="K10" s="32">
        <v>1</v>
      </c>
      <c r="L10" s="27"/>
    </row>
    <row r="11" spans="1:12" s="2" customFormat="1" ht="27.75" customHeight="1">
      <c r="A11" s="40" t="s">
        <v>38</v>
      </c>
      <c r="B11" s="40" t="s">
        <v>39</v>
      </c>
      <c r="C11" s="40" t="s">
        <v>35</v>
      </c>
      <c r="D11" s="43"/>
      <c r="E11" s="14">
        <v>115.5</v>
      </c>
      <c r="F11" s="14">
        <v>123</v>
      </c>
      <c r="G11" s="12">
        <f t="shared" si="0"/>
        <v>238.5</v>
      </c>
      <c r="H11" s="13">
        <f t="shared" si="1"/>
        <v>31.8</v>
      </c>
      <c r="I11" s="14" t="s">
        <v>36</v>
      </c>
      <c r="J11" s="14" t="s">
        <v>37</v>
      </c>
      <c r="K11" s="32">
        <v>2</v>
      </c>
      <c r="L11" s="27"/>
    </row>
    <row r="12" spans="1:12" s="2" customFormat="1" ht="27.75" customHeight="1">
      <c r="A12" s="40" t="s">
        <v>40</v>
      </c>
      <c r="B12" s="40" t="s">
        <v>41</v>
      </c>
      <c r="C12" s="40" t="s">
        <v>35</v>
      </c>
      <c r="D12" s="43"/>
      <c r="E12" s="14">
        <v>113.5</v>
      </c>
      <c r="F12" s="14">
        <v>118.5</v>
      </c>
      <c r="G12" s="12">
        <f t="shared" si="0"/>
        <v>232</v>
      </c>
      <c r="H12" s="13">
        <f t="shared" si="1"/>
        <v>30.933333333333334</v>
      </c>
      <c r="I12" s="14" t="s">
        <v>36</v>
      </c>
      <c r="J12" s="14" t="s">
        <v>37</v>
      </c>
      <c r="K12" s="32">
        <v>3</v>
      </c>
      <c r="L12" s="27"/>
    </row>
    <row r="13" spans="1:12" s="2" customFormat="1" ht="27.75" customHeight="1">
      <c r="A13" s="40" t="s">
        <v>42</v>
      </c>
      <c r="B13" s="40" t="s">
        <v>43</v>
      </c>
      <c r="C13" s="40" t="s">
        <v>35</v>
      </c>
      <c r="D13" s="43"/>
      <c r="E13" s="14">
        <v>110</v>
      </c>
      <c r="F13" s="14">
        <v>105.5</v>
      </c>
      <c r="G13" s="12">
        <f t="shared" si="0"/>
        <v>215.5</v>
      </c>
      <c r="H13" s="13">
        <f t="shared" si="1"/>
        <v>28.733333333333334</v>
      </c>
      <c r="I13" s="14" t="s">
        <v>36</v>
      </c>
      <c r="J13" s="14" t="s">
        <v>37</v>
      </c>
      <c r="K13" s="32">
        <v>4</v>
      </c>
      <c r="L13" s="27"/>
    </row>
    <row r="14" spans="1:12" s="2" customFormat="1" ht="27.75" customHeight="1">
      <c r="A14" s="40" t="s">
        <v>44</v>
      </c>
      <c r="B14" s="40" t="s">
        <v>45</v>
      </c>
      <c r="C14" s="40" t="s">
        <v>35</v>
      </c>
      <c r="D14" s="43"/>
      <c r="E14" s="14" t="s">
        <v>46</v>
      </c>
      <c r="F14" s="14" t="s">
        <v>46</v>
      </c>
      <c r="G14" s="14" t="s">
        <v>46</v>
      </c>
      <c r="H14" s="14" t="s">
        <v>46</v>
      </c>
      <c r="I14" s="14" t="s">
        <v>36</v>
      </c>
      <c r="J14" s="14" t="s">
        <v>37</v>
      </c>
      <c r="K14" s="14" t="s">
        <v>46</v>
      </c>
      <c r="L14" s="27"/>
    </row>
    <row r="15" spans="1:12" s="2" customFormat="1" ht="27.75" customHeight="1">
      <c r="A15" s="40" t="s">
        <v>47</v>
      </c>
      <c r="B15" s="40" t="s">
        <v>48</v>
      </c>
      <c r="C15" s="40" t="s">
        <v>35</v>
      </c>
      <c r="D15" s="44"/>
      <c r="E15" s="14" t="s">
        <v>46</v>
      </c>
      <c r="F15" s="14" t="s">
        <v>46</v>
      </c>
      <c r="G15" s="14" t="s">
        <v>46</v>
      </c>
      <c r="H15" s="14" t="s">
        <v>46</v>
      </c>
      <c r="I15" s="14" t="s">
        <v>36</v>
      </c>
      <c r="J15" s="14" t="s">
        <v>37</v>
      </c>
      <c r="K15" s="14" t="s">
        <v>46</v>
      </c>
      <c r="L15" s="27"/>
    </row>
    <row r="16" spans="1:17" s="2" customFormat="1" ht="27.75" customHeight="1">
      <c r="A16" s="40" t="s">
        <v>49</v>
      </c>
      <c r="B16" s="40" t="s">
        <v>50</v>
      </c>
      <c r="C16" s="40" t="s">
        <v>51</v>
      </c>
      <c r="D16" s="42">
        <v>1</v>
      </c>
      <c r="E16" s="14">
        <v>95.5</v>
      </c>
      <c r="F16" s="14">
        <v>101.5</v>
      </c>
      <c r="G16" s="12">
        <f t="shared" si="0"/>
        <v>197</v>
      </c>
      <c r="H16" s="13">
        <f t="shared" si="1"/>
        <v>26.26666666666667</v>
      </c>
      <c r="I16" s="14" t="s">
        <v>52</v>
      </c>
      <c r="J16" s="14" t="s">
        <v>53</v>
      </c>
      <c r="K16" s="15">
        <v>1</v>
      </c>
      <c r="L16" s="27"/>
      <c r="Q16" s="2" t="s">
        <v>54</v>
      </c>
    </row>
    <row r="17" spans="1:12" s="2" customFormat="1" ht="27.75" customHeight="1">
      <c r="A17" s="40" t="s">
        <v>55</v>
      </c>
      <c r="B17" s="40" t="s">
        <v>56</v>
      </c>
      <c r="C17" s="40" t="s">
        <v>51</v>
      </c>
      <c r="D17" s="43"/>
      <c r="E17" s="14">
        <v>88.5</v>
      </c>
      <c r="F17" s="14">
        <v>97</v>
      </c>
      <c r="G17" s="12">
        <f t="shared" si="0"/>
        <v>185.5</v>
      </c>
      <c r="H17" s="13">
        <f t="shared" si="1"/>
        <v>24.733333333333334</v>
      </c>
      <c r="I17" s="14" t="s">
        <v>52</v>
      </c>
      <c r="J17" s="14" t="s">
        <v>53</v>
      </c>
      <c r="K17" s="26">
        <v>2</v>
      </c>
      <c r="L17" s="27"/>
    </row>
    <row r="18" spans="1:12" s="2" customFormat="1" ht="27.75" customHeight="1">
      <c r="A18" s="40" t="s">
        <v>57</v>
      </c>
      <c r="B18" s="40" t="s">
        <v>58</v>
      </c>
      <c r="C18" s="40" t="s">
        <v>51</v>
      </c>
      <c r="D18" s="44"/>
      <c r="E18" s="14">
        <v>79</v>
      </c>
      <c r="F18" s="14">
        <v>88.5</v>
      </c>
      <c r="G18" s="12">
        <f t="shared" si="0"/>
        <v>167.5</v>
      </c>
      <c r="H18" s="13">
        <f t="shared" si="1"/>
        <v>22.333333333333336</v>
      </c>
      <c r="I18" s="14" t="s">
        <v>52</v>
      </c>
      <c r="J18" s="14" t="s">
        <v>53</v>
      </c>
      <c r="K18" s="26">
        <v>3</v>
      </c>
      <c r="L18" s="27"/>
    </row>
    <row r="19" spans="1:12" s="2" customFormat="1" ht="27.75" customHeight="1">
      <c r="A19" s="40" t="s">
        <v>59</v>
      </c>
      <c r="B19" s="40" t="s">
        <v>60</v>
      </c>
      <c r="C19" s="40" t="s">
        <v>61</v>
      </c>
      <c r="D19" s="45">
        <v>1</v>
      </c>
      <c r="E19" s="14">
        <v>109</v>
      </c>
      <c r="F19" s="14">
        <v>111.5</v>
      </c>
      <c r="G19" s="12">
        <f t="shared" si="0"/>
        <v>220.5</v>
      </c>
      <c r="H19" s="13">
        <f t="shared" si="1"/>
        <v>29.400000000000002</v>
      </c>
      <c r="I19" s="14" t="s">
        <v>62</v>
      </c>
      <c r="J19" s="14" t="s">
        <v>37</v>
      </c>
      <c r="K19" s="26">
        <v>1</v>
      </c>
      <c r="L19" s="27"/>
    </row>
    <row r="20" spans="1:12" s="2" customFormat="1" ht="27.75" customHeight="1">
      <c r="A20" s="40" t="s">
        <v>63</v>
      </c>
      <c r="B20" s="40" t="s">
        <v>64</v>
      </c>
      <c r="C20" s="40" t="s">
        <v>61</v>
      </c>
      <c r="D20" s="46"/>
      <c r="E20" s="14">
        <v>104</v>
      </c>
      <c r="F20" s="14">
        <v>110</v>
      </c>
      <c r="G20" s="12">
        <f t="shared" si="0"/>
        <v>214</v>
      </c>
      <c r="H20" s="13">
        <f t="shared" si="1"/>
        <v>28.53333333333333</v>
      </c>
      <c r="I20" s="14" t="s">
        <v>62</v>
      </c>
      <c r="J20" s="14" t="s">
        <v>37</v>
      </c>
      <c r="K20" s="26">
        <v>2</v>
      </c>
      <c r="L20" s="27"/>
    </row>
    <row r="21" spans="1:12" s="2" customFormat="1" ht="27.75" customHeight="1">
      <c r="A21" s="40" t="s">
        <v>65</v>
      </c>
      <c r="B21" s="40" t="s">
        <v>66</v>
      </c>
      <c r="C21" s="40" t="s">
        <v>67</v>
      </c>
      <c r="D21" s="15">
        <v>1</v>
      </c>
      <c r="E21" s="14" t="s">
        <v>46</v>
      </c>
      <c r="F21" s="14" t="s">
        <v>46</v>
      </c>
      <c r="G21" s="14" t="s">
        <v>46</v>
      </c>
      <c r="H21" s="14" t="s">
        <v>46</v>
      </c>
      <c r="I21" s="14" t="s">
        <v>62</v>
      </c>
      <c r="J21" s="14" t="s">
        <v>37</v>
      </c>
      <c r="K21" s="14" t="s">
        <v>46</v>
      </c>
      <c r="L21" s="27"/>
    </row>
    <row r="22" spans="1:12" s="2" customFormat="1" ht="27.75" customHeight="1">
      <c r="A22" s="40" t="s">
        <v>68</v>
      </c>
      <c r="B22" s="40" t="s">
        <v>69</v>
      </c>
      <c r="C22" s="40" t="s">
        <v>70</v>
      </c>
      <c r="D22" s="15">
        <v>5</v>
      </c>
      <c r="E22" s="14">
        <v>116.5</v>
      </c>
      <c r="F22" s="14">
        <v>116.5</v>
      </c>
      <c r="G22" s="12">
        <f t="shared" si="0"/>
        <v>233</v>
      </c>
      <c r="H22" s="13">
        <f t="shared" si="1"/>
        <v>31.06666666666667</v>
      </c>
      <c r="I22" s="14" t="s">
        <v>71</v>
      </c>
      <c r="J22" s="40" t="s">
        <v>37</v>
      </c>
      <c r="K22" s="26">
        <v>1</v>
      </c>
      <c r="L22" s="27"/>
    </row>
    <row r="23" spans="1:12" s="2" customFormat="1" ht="27.75" customHeight="1">
      <c r="A23" s="40" t="s">
        <v>72</v>
      </c>
      <c r="B23" s="40" t="s">
        <v>73</v>
      </c>
      <c r="C23" s="40" t="s">
        <v>74</v>
      </c>
      <c r="D23" s="15">
        <v>2</v>
      </c>
      <c r="E23" s="14">
        <v>106.5</v>
      </c>
      <c r="F23" s="14">
        <v>100.5</v>
      </c>
      <c r="G23" s="12">
        <f t="shared" si="0"/>
        <v>207</v>
      </c>
      <c r="H23" s="13">
        <f t="shared" si="1"/>
        <v>27.6</v>
      </c>
      <c r="I23" s="14" t="s">
        <v>71</v>
      </c>
      <c r="J23" s="40" t="s">
        <v>17</v>
      </c>
      <c r="K23" s="26">
        <v>1</v>
      </c>
      <c r="L23" s="27"/>
    </row>
    <row r="24" spans="1:12" s="2" customFormat="1" ht="27.75" customHeight="1">
      <c r="A24" s="40" t="s">
        <v>75</v>
      </c>
      <c r="B24" s="40" t="s">
        <v>76</v>
      </c>
      <c r="C24" s="40" t="s">
        <v>77</v>
      </c>
      <c r="D24" s="45">
        <v>3</v>
      </c>
      <c r="E24" s="14">
        <v>133.5</v>
      </c>
      <c r="F24" s="14">
        <v>123</v>
      </c>
      <c r="G24" s="12">
        <f t="shared" si="0"/>
        <v>256.5</v>
      </c>
      <c r="H24" s="13">
        <f t="shared" si="1"/>
        <v>34.2</v>
      </c>
      <c r="I24" s="14" t="s">
        <v>78</v>
      </c>
      <c r="J24" s="40" t="s">
        <v>37</v>
      </c>
      <c r="K24" s="26">
        <v>1</v>
      </c>
      <c r="L24" s="27"/>
    </row>
    <row r="25" spans="1:12" s="2" customFormat="1" ht="27.75" customHeight="1">
      <c r="A25" s="40" t="s">
        <v>79</v>
      </c>
      <c r="B25" s="40" t="s">
        <v>80</v>
      </c>
      <c r="C25" s="40" t="s">
        <v>77</v>
      </c>
      <c r="D25" s="46"/>
      <c r="E25" s="14">
        <v>125</v>
      </c>
      <c r="F25" s="14">
        <v>130.5</v>
      </c>
      <c r="G25" s="12">
        <f t="shared" si="0"/>
        <v>255.5</v>
      </c>
      <c r="H25" s="13">
        <f t="shared" si="1"/>
        <v>34.06666666666667</v>
      </c>
      <c r="I25" s="14" t="s">
        <v>78</v>
      </c>
      <c r="J25" s="40" t="s">
        <v>37</v>
      </c>
      <c r="K25" s="26">
        <v>2</v>
      </c>
      <c r="L25" s="27"/>
    </row>
    <row r="26" spans="1:12" s="2" customFormat="1" ht="27.75" customHeight="1">
      <c r="A26" s="40" t="s">
        <v>81</v>
      </c>
      <c r="B26" s="40" t="s">
        <v>82</v>
      </c>
      <c r="C26" s="40" t="s">
        <v>83</v>
      </c>
      <c r="D26" s="45">
        <v>5</v>
      </c>
      <c r="E26" s="14">
        <v>111</v>
      </c>
      <c r="F26" s="14">
        <v>115</v>
      </c>
      <c r="G26" s="12">
        <f t="shared" si="0"/>
        <v>226</v>
      </c>
      <c r="H26" s="13">
        <f t="shared" si="1"/>
        <v>30.133333333333333</v>
      </c>
      <c r="I26" s="40" t="s">
        <v>84</v>
      </c>
      <c r="J26" s="40" t="s">
        <v>37</v>
      </c>
      <c r="K26" s="26">
        <v>1</v>
      </c>
      <c r="L26" s="27"/>
    </row>
    <row r="27" spans="1:12" s="2" customFormat="1" ht="27.75" customHeight="1">
      <c r="A27" s="40" t="s">
        <v>85</v>
      </c>
      <c r="B27" s="40" t="s">
        <v>86</v>
      </c>
      <c r="C27" s="40" t="s">
        <v>83</v>
      </c>
      <c r="D27" s="46"/>
      <c r="E27" s="14">
        <v>96.5</v>
      </c>
      <c r="F27" s="14">
        <v>87.5</v>
      </c>
      <c r="G27" s="12">
        <f t="shared" si="0"/>
        <v>184</v>
      </c>
      <c r="H27" s="13">
        <f t="shared" si="1"/>
        <v>24.533333333333335</v>
      </c>
      <c r="I27" s="40" t="s">
        <v>84</v>
      </c>
      <c r="J27" s="40" t="s">
        <v>37</v>
      </c>
      <c r="K27" s="26">
        <v>2</v>
      </c>
      <c r="L27" s="27"/>
    </row>
    <row r="28" spans="1:12" s="2" customFormat="1" ht="27.75" customHeight="1">
      <c r="A28" s="40" t="s">
        <v>87</v>
      </c>
      <c r="B28" s="40" t="s">
        <v>88</v>
      </c>
      <c r="C28" s="40" t="s">
        <v>89</v>
      </c>
      <c r="D28" s="47">
        <v>1</v>
      </c>
      <c r="E28" s="14">
        <v>117.5</v>
      </c>
      <c r="F28" s="14">
        <v>113.5</v>
      </c>
      <c r="G28" s="12">
        <f t="shared" si="0"/>
        <v>231</v>
      </c>
      <c r="H28" s="13">
        <f t="shared" si="1"/>
        <v>30.8</v>
      </c>
      <c r="I28" s="14" t="s">
        <v>90</v>
      </c>
      <c r="J28" s="40" t="s">
        <v>53</v>
      </c>
      <c r="K28" s="26">
        <v>1</v>
      </c>
      <c r="L28" s="27"/>
    </row>
    <row r="29" spans="1:12" s="2" customFormat="1" ht="27.75" customHeight="1">
      <c r="A29" s="40" t="s">
        <v>91</v>
      </c>
      <c r="B29" s="40" t="s">
        <v>92</v>
      </c>
      <c r="C29" s="40" t="s">
        <v>89</v>
      </c>
      <c r="D29" s="47"/>
      <c r="E29" s="14">
        <v>109.5</v>
      </c>
      <c r="F29" s="14">
        <v>104</v>
      </c>
      <c r="G29" s="12">
        <f t="shared" si="0"/>
        <v>213.5</v>
      </c>
      <c r="H29" s="13">
        <f t="shared" si="1"/>
        <v>28.46666666666667</v>
      </c>
      <c r="I29" s="14" t="s">
        <v>90</v>
      </c>
      <c r="J29" s="40" t="s">
        <v>53</v>
      </c>
      <c r="K29" s="15">
        <v>2</v>
      </c>
      <c r="L29" s="33"/>
    </row>
    <row r="30" spans="1:12" s="2" customFormat="1" ht="27.75" customHeight="1">
      <c r="A30" s="16"/>
      <c r="B30" s="16"/>
      <c r="C30" s="16"/>
      <c r="D30" s="17"/>
      <c r="E30" s="16"/>
      <c r="F30" s="16"/>
      <c r="G30" s="16"/>
      <c r="H30" s="18"/>
      <c r="I30" s="16"/>
      <c r="J30" s="16"/>
      <c r="K30" s="34"/>
      <c r="L30" s="35"/>
    </row>
    <row r="31" spans="1:12" s="2" customFormat="1" ht="27.75" customHeight="1">
      <c r="A31" s="19"/>
      <c r="B31" s="19"/>
      <c r="C31" s="19"/>
      <c r="D31" s="17"/>
      <c r="E31" s="20"/>
      <c r="F31" s="19"/>
      <c r="G31" s="19"/>
      <c r="H31" s="18"/>
      <c r="I31" s="19"/>
      <c r="J31" s="19"/>
      <c r="K31" s="36"/>
      <c r="L31" s="35"/>
    </row>
    <row r="32" spans="1:12" s="2" customFormat="1" ht="27.75" customHeight="1">
      <c r="A32" s="19"/>
      <c r="B32" s="19"/>
      <c r="C32" s="19"/>
      <c r="D32" s="17"/>
      <c r="E32" s="20"/>
      <c r="F32" s="19"/>
      <c r="G32" s="19"/>
      <c r="H32" s="18"/>
      <c r="I32" s="19"/>
      <c r="J32" s="19"/>
      <c r="K32" s="36"/>
      <c r="L32" s="35"/>
    </row>
    <row r="33" spans="1:12" s="2" customFormat="1" ht="27.75" customHeight="1">
      <c r="A33" s="19"/>
      <c r="B33" s="19"/>
      <c r="C33" s="19"/>
      <c r="D33" s="48"/>
      <c r="E33" s="19"/>
      <c r="F33" s="19"/>
      <c r="G33" s="19"/>
      <c r="H33" s="18"/>
      <c r="I33" s="19"/>
      <c r="J33" s="19"/>
      <c r="K33" s="36"/>
      <c r="L33" s="35"/>
    </row>
    <row r="34" spans="1:12" s="2" customFormat="1" ht="27.75" customHeight="1">
      <c r="A34" s="19"/>
      <c r="B34" s="19"/>
      <c r="C34" s="19"/>
      <c r="D34" s="48"/>
      <c r="E34" s="19"/>
      <c r="F34" s="19"/>
      <c r="G34" s="19"/>
      <c r="H34" s="18"/>
      <c r="I34" s="19"/>
      <c r="J34" s="19"/>
      <c r="K34" s="36"/>
      <c r="L34" s="35"/>
    </row>
    <row r="35" spans="1:12" s="2" customFormat="1" ht="27.75" customHeight="1">
      <c r="A35" s="19"/>
      <c r="B35" s="19"/>
      <c r="C35" s="19"/>
      <c r="D35" s="48"/>
      <c r="E35" s="19"/>
      <c r="F35" s="19"/>
      <c r="G35" s="19"/>
      <c r="H35" s="18"/>
      <c r="I35" s="19"/>
      <c r="J35" s="19"/>
      <c r="K35" s="36"/>
      <c r="L35" s="35"/>
    </row>
    <row r="36" spans="1:12" s="2" customFormat="1" ht="27.75" customHeight="1">
      <c r="A36" s="19"/>
      <c r="B36" s="19"/>
      <c r="C36" s="19"/>
      <c r="D36" s="48"/>
      <c r="E36" s="19"/>
      <c r="F36" s="19"/>
      <c r="G36" s="19"/>
      <c r="H36" s="18"/>
      <c r="I36" s="19"/>
      <c r="J36" s="19"/>
      <c r="K36" s="36"/>
      <c r="L36" s="35"/>
    </row>
    <row r="37" spans="1:12" s="2" customFormat="1" ht="27.75" customHeight="1">
      <c r="A37" s="19"/>
      <c r="B37" s="19"/>
      <c r="C37" s="19"/>
      <c r="D37" s="48"/>
      <c r="E37" s="19"/>
      <c r="F37" s="19"/>
      <c r="G37" s="19"/>
      <c r="H37" s="18"/>
      <c r="I37" s="19"/>
      <c r="J37" s="19"/>
      <c r="K37" s="36"/>
      <c r="L37" s="35"/>
    </row>
    <row r="38" spans="1:12" s="2" customFormat="1" ht="27.75" customHeight="1">
      <c r="A38" s="19"/>
      <c r="B38" s="19"/>
      <c r="C38" s="19"/>
      <c r="D38" s="48"/>
      <c r="E38" s="19"/>
      <c r="F38" s="19"/>
      <c r="G38" s="19"/>
      <c r="H38" s="18"/>
      <c r="I38" s="19"/>
      <c r="J38" s="19"/>
      <c r="K38" s="36"/>
      <c r="L38" s="35"/>
    </row>
    <row r="39" spans="1:12" s="2" customFormat="1" ht="27.75" customHeight="1">
      <c r="A39" s="19"/>
      <c r="B39" s="19"/>
      <c r="C39" s="19"/>
      <c r="D39" s="48"/>
      <c r="E39" s="21"/>
      <c r="F39" s="19"/>
      <c r="G39" s="19"/>
      <c r="H39" s="18"/>
      <c r="I39" s="37"/>
      <c r="J39" s="19"/>
      <c r="K39" s="36"/>
      <c r="L39" s="35"/>
    </row>
    <row r="40" spans="1:12" s="2" customFormat="1" ht="27.75" customHeight="1">
      <c r="A40" s="19"/>
      <c r="B40" s="19"/>
      <c r="C40" s="19"/>
      <c r="D40" s="48"/>
      <c r="E40" s="21"/>
      <c r="F40" s="19"/>
      <c r="G40" s="19"/>
      <c r="H40" s="18"/>
      <c r="I40" s="37"/>
      <c r="J40" s="19"/>
      <c r="K40" s="36"/>
      <c r="L40" s="35"/>
    </row>
    <row r="41" spans="1:12" s="2" customFormat="1" ht="27.75" customHeight="1">
      <c r="A41" s="19"/>
      <c r="B41" s="19"/>
      <c r="C41" s="19"/>
      <c r="D41" s="48"/>
      <c r="E41" s="21"/>
      <c r="F41" s="19"/>
      <c r="G41" s="19"/>
      <c r="H41" s="18"/>
      <c r="I41" s="37"/>
      <c r="J41" s="19"/>
      <c r="K41" s="36"/>
      <c r="L41" s="35"/>
    </row>
    <row r="42" spans="1:12" s="2" customFormat="1" ht="27.75" customHeight="1">
      <c r="A42" s="19"/>
      <c r="B42" s="19"/>
      <c r="C42" s="19"/>
      <c r="D42" s="48"/>
      <c r="E42" s="21"/>
      <c r="F42" s="19"/>
      <c r="G42" s="19"/>
      <c r="H42" s="18"/>
      <c r="I42" s="37"/>
      <c r="J42" s="19"/>
      <c r="K42" s="36"/>
      <c r="L42" s="35"/>
    </row>
    <row r="43" spans="1:12" s="2" customFormat="1" ht="27.75" customHeight="1">
      <c r="A43" s="19"/>
      <c r="B43" s="19"/>
      <c r="C43" s="19"/>
      <c r="D43" s="48"/>
      <c r="E43" s="21"/>
      <c r="F43" s="19"/>
      <c r="G43" s="19"/>
      <c r="H43" s="18"/>
      <c r="I43" s="37"/>
      <c r="J43" s="19"/>
      <c r="K43" s="36"/>
      <c r="L43" s="35"/>
    </row>
    <row r="44" spans="1:12" s="2" customFormat="1" ht="27.75" customHeight="1">
      <c r="A44" s="22"/>
      <c r="B44" s="22"/>
      <c r="C44" s="22"/>
      <c r="D44" s="48"/>
      <c r="E44" s="23"/>
      <c r="F44" s="22"/>
      <c r="G44" s="22"/>
      <c r="H44" s="18"/>
      <c r="I44" s="38"/>
      <c r="J44" s="22"/>
      <c r="K44" s="36"/>
      <c r="L44" s="35"/>
    </row>
    <row r="45" ht="21.75" customHeight="1"/>
    <row r="46" ht="21.75" customHeight="1"/>
    <row r="47" ht="21.75" customHeight="1"/>
    <row r="48" ht="21.75" customHeight="1"/>
    <row r="49" ht="21.75" customHeight="1"/>
  </sheetData>
  <sheetProtection/>
  <mergeCells count="12">
    <mergeCell ref="D24:D25"/>
    <mergeCell ref="D26:D27"/>
    <mergeCell ref="D28:D29"/>
    <mergeCell ref="D33:D34"/>
    <mergeCell ref="D35:D38"/>
    <mergeCell ref="D39:D44"/>
    <mergeCell ref="A1:K1"/>
    <mergeCell ref="D3:D7"/>
    <mergeCell ref="D8:D9"/>
    <mergeCell ref="D10:D15"/>
    <mergeCell ref="D16:D18"/>
    <mergeCell ref="D19:D20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2021-11-10T07:57:11Z</cp:lastPrinted>
  <dcterms:created xsi:type="dcterms:W3CDTF">2020-11-25T12:24:31Z</dcterms:created>
  <dcterms:modified xsi:type="dcterms:W3CDTF">2022-10-17T09:04:32Z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BA9665C4C6A6423B85E41C244793F7E6</vt:lpwstr>
  </property>
</Properties>
</file>