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Sheet1!$G:$G</definedName>
  </definedNames>
  <calcPr calcId="144525"/>
</workbook>
</file>

<file path=xl/sharedStrings.xml><?xml version="1.0" encoding="utf-8"?>
<sst xmlns="http://schemas.openxmlformats.org/spreadsheetml/2006/main" count="13" uniqueCount="11">
  <si>
    <t xml:space="preserve">中国（南京）软件谷2022年公开招聘编外工作人员综合成绩表 </t>
  </si>
  <si>
    <t>序号</t>
  </si>
  <si>
    <t>准考证号</t>
  </si>
  <si>
    <t>笔试成绩</t>
  </si>
  <si>
    <t>笔试成绩30%</t>
  </si>
  <si>
    <t>面试成绩</t>
  </si>
  <si>
    <t>面试成绩70%</t>
  </si>
  <si>
    <t>综合成绩</t>
  </si>
  <si>
    <t>备注</t>
  </si>
  <si>
    <t>进入体检</t>
  </si>
  <si>
    <t>面试缺考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</si>
</sst>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1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K4" sqref="K4"/>
    </sheetView>
  </sheetViews>
  <sheetFormatPr defaultColWidth="9" defaultRowHeight="13.5" outlineLevelCol="7"/>
  <cols>
    <col min="1" max="8" width="12.625" style="1" customWidth="1"/>
    <col min="9" max="16384" width="9" style="1"/>
  </cols>
  <sheetData>
    <row r="1" ht="4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ht="25" customHeight="1" spans="1:8">
      <c r="A3" s="5">
        <v>1</v>
      </c>
      <c r="B3" s="6">
        <v>20222140</v>
      </c>
      <c r="C3" s="7">
        <v>82</v>
      </c>
      <c r="D3" s="7">
        <f t="shared" ref="D3:D16" si="0">C3*0.3</f>
        <v>24.6</v>
      </c>
      <c r="E3" s="7">
        <v>89.2</v>
      </c>
      <c r="F3" s="7">
        <f t="shared" ref="F3:F16" si="1">E3*0.7</f>
        <v>62.44</v>
      </c>
      <c r="G3" s="7">
        <f t="shared" ref="G3:G16" si="2">D3+F3</f>
        <v>87.04</v>
      </c>
      <c r="H3" s="8" t="s">
        <v>9</v>
      </c>
    </row>
    <row r="4" ht="25" customHeight="1" spans="1:8">
      <c r="A4" s="5">
        <v>2</v>
      </c>
      <c r="B4" s="6">
        <v>20222086</v>
      </c>
      <c r="C4" s="7">
        <v>77</v>
      </c>
      <c r="D4" s="7">
        <f t="shared" si="0"/>
        <v>23.1</v>
      </c>
      <c r="E4" s="7">
        <v>90.6</v>
      </c>
      <c r="F4" s="7">
        <f t="shared" si="1"/>
        <v>63.42</v>
      </c>
      <c r="G4" s="7">
        <f t="shared" si="2"/>
        <v>86.52</v>
      </c>
      <c r="H4" s="8" t="s">
        <v>9</v>
      </c>
    </row>
    <row r="5" ht="25" customHeight="1" spans="1:8">
      <c r="A5" s="5">
        <v>3</v>
      </c>
      <c r="B5" s="6">
        <v>20222209</v>
      </c>
      <c r="C5" s="7">
        <v>75</v>
      </c>
      <c r="D5" s="7">
        <f t="shared" si="0"/>
        <v>22.5</v>
      </c>
      <c r="E5" s="7">
        <v>88.8</v>
      </c>
      <c r="F5" s="7">
        <f t="shared" si="1"/>
        <v>62.16</v>
      </c>
      <c r="G5" s="7">
        <f t="shared" si="2"/>
        <v>84.66</v>
      </c>
      <c r="H5" s="8"/>
    </row>
    <row r="6" ht="25" customHeight="1" spans="1:8">
      <c r="A6" s="5">
        <v>4</v>
      </c>
      <c r="B6" s="6">
        <v>20222265</v>
      </c>
      <c r="C6" s="7">
        <v>75</v>
      </c>
      <c r="D6" s="7">
        <f t="shared" si="0"/>
        <v>22.5</v>
      </c>
      <c r="E6" s="7">
        <v>88.6</v>
      </c>
      <c r="F6" s="7">
        <f t="shared" si="1"/>
        <v>62.02</v>
      </c>
      <c r="G6" s="7">
        <f t="shared" si="2"/>
        <v>84.52</v>
      </c>
      <c r="H6" s="8"/>
    </row>
    <row r="7" ht="25" customHeight="1" spans="1:8">
      <c r="A7" s="5">
        <v>5</v>
      </c>
      <c r="B7" s="6">
        <v>20222133</v>
      </c>
      <c r="C7" s="7">
        <v>80</v>
      </c>
      <c r="D7" s="7">
        <f t="shared" si="0"/>
        <v>24</v>
      </c>
      <c r="E7" s="7">
        <v>86.2</v>
      </c>
      <c r="F7" s="7">
        <f t="shared" si="1"/>
        <v>60.34</v>
      </c>
      <c r="G7" s="7">
        <f t="shared" si="2"/>
        <v>84.34</v>
      </c>
      <c r="H7" s="8"/>
    </row>
    <row r="8" ht="25" customHeight="1" spans="1:8">
      <c r="A8" s="5">
        <v>6</v>
      </c>
      <c r="B8" s="6">
        <v>20222074</v>
      </c>
      <c r="C8" s="7">
        <v>79</v>
      </c>
      <c r="D8" s="7">
        <f t="shared" si="0"/>
        <v>23.7</v>
      </c>
      <c r="E8" s="7">
        <v>84.6</v>
      </c>
      <c r="F8" s="7">
        <f t="shared" si="1"/>
        <v>59.22</v>
      </c>
      <c r="G8" s="7">
        <f t="shared" si="2"/>
        <v>82.92</v>
      </c>
      <c r="H8" s="8"/>
    </row>
    <row r="9" ht="25" customHeight="1" spans="1:8">
      <c r="A9" s="5">
        <v>7</v>
      </c>
      <c r="B9" s="6">
        <v>20222190</v>
      </c>
      <c r="C9" s="7">
        <v>78</v>
      </c>
      <c r="D9" s="7">
        <f t="shared" si="0"/>
        <v>23.4</v>
      </c>
      <c r="E9" s="7">
        <v>85</v>
      </c>
      <c r="F9" s="7">
        <f t="shared" si="1"/>
        <v>59.5</v>
      </c>
      <c r="G9" s="7">
        <f t="shared" si="2"/>
        <v>82.9</v>
      </c>
      <c r="H9" s="8"/>
    </row>
    <row r="10" ht="25" customHeight="1" spans="1:8">
      <c r="A10" s="5">
        <v>8</v>
      </c>
      <c r="B10" s="6">
        <v>20222235</v>
      </c>
      <c r="C10" s="7">
        <v>78</v>
      </c>
      <c r="D10" s="7">
        <f t="shared" si="0"/>
        <v>23.4</v>
      </c>
      <c r="E10" s="7">
        <v>85</v>
      </c>
      <c r="F10" s="7">
        <f t="shared" si="1"/>
        <v>59.5</v>
      </c>
      <c r="G10" s="7">
        <f t="shared" si="2"/>
        <v>82.9</v>
      </c>
      <c r="H10" s="8"/>
    </row>
    <row r="11" ht="25" customHeight="1" spans="1:8">
      <c r="A11" s="5">
        <v>9</v>
      </c>
      <c r="B11" s="6">
        <v>20222123</v>
      </c>
      <c r="C11" s="7">
        <v>77</v>
      </c>
      <c r="D11" s="7">
        <f t="shared" si="0"/>
        <v>23.1</v>
      </c>
      <c r="E11" s="7">
        <v>85</v>
      </c>
      <c r="F11" s="7">
        <f t="shared" si="1"/>
        <v>59.5</v>
      </c>
      <c r="G11" s="7">
        <f t="shared" si="2"/>
        <v>82.6</v>
      </c>
      <c r="H11" s="8"/>
    </row>
    <row r="12" ht="25" customHeight="1" spans="1:8">
      <c r="A12" s="5">
        <v>10</v>
      </c>
      <c r="B12" s="6">
        <v>20222260</v>
      </c>
      <c r="C12" s="7">
        <v>75</v>
      </c>
      <c r="D12" s="7">
        <f t="shared" si="0"/>
        <v>22.5</v>
      </c>
      <c r="E12" s="7">
        <v>83.6</v>
      </c>
      <c r="F12" s="7">
        <f t="shared" si="1"/>
        <v>58.52</v>
      </c>
      <c r="G12" s="7">
        <f t="shared" si="2"/>
        <v>81.02</v>
      </c>
      <c r="H12" s="8"/>
    </row>
    <row r="13" ht="25" customHeight="1" spans="1:8">
      <c r="A13" s="5">
        <v>11</v>
      </c>
      <c r="B13" s="6">
        <v>20222198</v>
      </c>
      <c r="C13" s="7">
        <v>76</v>
      </c>
      <c r="D13" s="7">
        <f t="shared" si="0"/>
        <v>22.8</v>
      </c>
      <c r="E13" s="7">
        <v>81</v>
      </c>
      <c r="F13" s="7">
        <f t="shared" si="1"/>
        <v>56.7</v>
      </c>
      <c r="G13" s="7">
        <f t="shared" si="2"/>
        <v>79.5</v>
      </c>
      <c r="H13" s="8"/>
    </row>
    <row r="14" ht="25" customHeight="1" spans="1:8">
      <c r="A14" s="5">
        <v>12</v>
      </c>
      <c r="B14" s="6">
        <v>20222213</v>
      </c>
      <c r="C14" s="7">
        <v>75</v>
      </c>
      <c r="D14" s="7">
        <f t="shared" si="0"/>
        <v>22.5</v>
      </c>
      <c r="E14" s="7">
        <v>81.4</v>
      </c>
      <c r="F14" s="7">
        <f t="shared" si="1"/>
        <v>56.98</v>
      </c>
      <c r="G14" s="7">
        <f t="shared" si="2"/>
        <v>79.48</v>
      </c>
      <c r="H14" s="8"/>
    </row>
    <row r="15" ht="25" customHeight="1" spans="1:8">
      <c r="A15" s="5">
        <v>13</v>
      </c>
      <c r="B15" s="6">
        <v>20222146</v>
      </c>
      <c r="C15" s="7">
        <v>76</v>
      </c>
      <c r="D15" s="7">
        <f t="shared" si="0"/>
        <v>22.8</v>
      </c>
      <c r="E15" s="7">
        <v>0</v>
      </c>
      <c r="F15" s="7">
        <f t="shared" si="1"/>
        <v>0</v>
      </c>
      <c r="G15" s="7">
        <f t="shared" si="2"/>
        <v>22.8</v>
      </c>
      <c r="H15" s="8" t="s">
        <v>10</v>
      </c>
    </row>
    <row r="16" ht="25" customHeight="1" spans="1:8">
      <c r="A16" s="5">
        <v>14</v>
      </c>
      <c r="B16" s="6">
        <v>20222122</v>
      </c>
      <c r="C16" s="7">
        <v>75</v>
      </c>
      <c r="D16" s="7">
        <f t="shared" si="0"/>
        <v>22.5</v>
      </c>
      <c r="E16" s="7">
        <v>0</v>
      </c>
      <c r="F16" s="7">
        <f t="shared" si="1"/>
        <v>0</v>
      </c>
      <c r="G16" s="7">
        <f t="shared" si="2"/>
        <v>22.5</v>
      </c>
      <c r="H16" s="8" t="s">
        <v>10</v>
      </c>
    </row>
    <row r="17" spans="3:7">
      <c r="C17" s="9"/>
      <c r="D17" s="9"/>
      <c r="E17" s="9"/>
      <c r="F17" s="9"/>
      <c r="G17" s="9"/>
    </row>
  </sheetData>
  <sortState ref="A3:O17">
    <sortCondition ref="G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邹晶晶</cp:lastModifiedBy>
  <dcterms:created xsi:type="dcterms:W3CDTF">2022-08-22T01:31:00Z</dcterms:created>
  <dcterms:modified xsi:type="dcterms:W3CDTF">2022-10-17T03:12:58Z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94E16A1CC4B74782960DD93BE42183AE</vt:lpwstr>
  </property>
  <property fmtid="{D5CDD505-2E9C-101B-9397-08002B2CF9AE}" pid="3" name="KSOProductBuildVer">
    <vt:lpwstr>2052-11.1.0.12598</vt:lpwstr>
  </property>
</Properties>
</file>