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60" windowWidth="23235" windowHeight="9060"/>
  </bookViews>
  <sheets>
    <sheet name="面试人员名单-总" sheetId="1" r:id="rId1"/>
  </sheets>
  <externalReferences>
    <externalReference r:id="rId2"/>
  </externalReferences>
  <definedNames>
    <definedName name="_xlnm._FilterDatabase" localSheetId="0" hidden="1">'面试人员名单-总'!$A$2:$G$373</definedName>
  </definedNames>
  <calcPr calcId="125725"/>
</workbook>
</file>

<file path=xl/calcChain.xml><?xml version="1.0" encoding="utf-8"?>
<calcChain xmlns="http://schemas.openxmlformats.org/spreadsheetml/2006/main">
  <c r="G364" i="1"/>
  <c r="G365"/>
  <c r="G366"/>
  <c r="G367"/>
  <c r="G368"/>
  <c r="G369"/>
  <c r="G370"/>
  <c r="G371"/>
  <c r="G372"/>
  <c r="G373"/>
  <c r="G363"/>
  <c r="G353"/>
  <c r="G354"/>
  <c r="G355"/>
  <c r="G356"/>
  <c r="G357"/>
  <c r="G358"/>
  <c r="G359"/>
  <c r="G360"/>
  <c r="G361"/>
  <c r="G362"/>
  <c r="G351"/>
  <c r="G350"/>
  <c r="G14"/>
  <c r="G16"/>
  <c r="G18"/>
  <c r="G19"/>
  <c r="G21"/>
  <c r="G22"/>
  <c r="G23"/>
  <c r="G24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G46"/>
  <c r="G47"/>
  <c r="G48"/>
  <c r="G49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8"/>
  <c r="G170"/>
  <c r="G171"/>
  <c r="G172"/>
  <c r="G173"/>
  <c r="G174"/>
  <c r="G175"/>
  <c r="G176"/>
  <c r="G177"/>
  <c r="G178"/>
  <c r="G179"/>
  <c r="G180"/>
  <c r="G181"/>
  <c r="G183"/>
  <c r="G184"/>
  <c r="G185"/>
  <c r="G186"/>
  <c r="G187"/>
  <c r="G188"/>
  <c r="G189"/>
  <c r="G190"/>
  <c r="G191"/>
  <c r="G192"/>
  <c r="G193"/>
  <c r="G194"/>
  <c r="G195"/>
  <c r="G196"/>
  <c r="G198"/>
  <c r="G199"/>
  <c r="G200"/>
  <c r="G201"/>
  <c r="G202"/>
  <c r="G203"/>
  <c r="G204"/>
  <c r="G205"/>
  <c r="G206"/>
  <c r="G207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30"/>
  <c r="G231"/>
  <c r="G232"/>
  <c r="G233"/>
  <c r="G234"/>
  <c r="G235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80"/>
  <c r="G281"/>
  <c r="G282"/>
  <c r="G283"/>
  <c r="G285"/>
  <c r="G286"/>
  <c r="G287"/>
  <c r="G288"/>
  <c r="G289"/>
  <c r="G290"/>
  <c r="G291"/>
  <c r="G292"/>
  <c r="G293"/>
  <c r="G294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13" l="1"/>
  <c r="G8"/>
  <c r="G4"/>
  <c r="G9"/>
  <c r="G5"/>
  <c r="G10"/>
  <c r="G6"/>
  <c r="G3"/>
  <c r="G11"/>
  <c r="G7"/>
</calcChain>
</file>

<file path=xl/sharedStrings.xml><?xml version="1.0" encoding="utf-8"?>
<sst xmlns="http://schemas.openxmlformats.org/spreadsheetml/2006/main" count="1516" uniqueCount="571">
  <si>
    <t>主管单位</t>
  </si>
  <si>
    <t>单位名称</t>
  </si>
  <si>
    <t>职位代码</t>
  </si>
  <si>
    <t>职位名称</t>
  </si>
  <si>
    <t>招聘人数</t>
  </si>
  <si>
    <t>北京市东城区司法局</t>
  </si>
  <si>
    <t>北京市东城区阳光中途之家</t>
  </si>
  <si>
    <t>社区矫正职员</t>
  </si>
  <si>
    <t>梁宇</t>
  </si>
  <si>
    <t>徐铭尧</t>
  </si>
  <si>
    <t>北京市东城区体育局</t>
  </si>
  <si>
    <t>北京市东城区体育活动中心</t>
  </si>
  <si>
    <t>财务管理</t>
  </si>
  <si>
    <t>林子昂</t>
  </si>
  <si>
    <t>潘思涵</t>
  </si>
  <si>
    <t>康玙璠</t>
  </si>
  <si>
    <t>人事管理</t>
  </si>
  <si>
    <t>吴松麒</t>
  </si>
  <si>
    <t>张慧歆</t>
  </si>
  <si>
    <t>彭宇晔</t>
  </si>
  <si>
    <t>北京市东城区体育事业保障中心</t>
  </si>
  <si>
    <t>杜玥</t>
  </si>
  <si>
    <t xml:space="preserve">齐达辉 </t>
  </si>
  <si>
    <t>李泽平</t>
  </si>
  <si>
    <t>北京市东城区应急管理局</t>
  </si>
  <si>
    <t>北京市东城区应急管理局督查事务中心（北京市东城区应急宣教中心）</t>
  </si>
  <si>
    <t>综合管理岗1</t>
  </si>
  <si>
    <t>孙晋</t>
  </si>
  <si>
    <t>陈浩文</t>
  </si>
  <si>
    <t>段新瑶</t>
  </si>
  <si>
    <t>北京市东城区崇文门外街道办事处</t>
  </si>
  <si>
    <t>北京市东城区崇文门外街道便民服务中心（北京市东城区崇文门外街道退役军人服务站）</t>
  </si>
  <si>
    <t>综合管理岗</t>
  </si>
  <si>
    <t>李婷</t>
  </si>
  <si>
    <t>李天沛</t>
  </si>
  <si>
    <t>兰宇曼</t>
  </si>
  <si>
    <t>北京市东城区崇文门外街道党建服务中心</t>
  </si>
  <si>
    <t>见伟祺</t>
  </si>
  <si>
    <t>王安彤</t>
  </si>
  <si>
    <t>齐礼静</t>
  </si>
  <si>
    <t>北京市东城区审计局</t>
  </si>
  <si>
    <t>北京市东城区审计事务中心</t>
  </si>
  <si>
    <t>审计岗</t>
  </si>
  <si>
    <t>王宇辰</t>
  </si>
  <si>
    <t>李彤</t>
  </si>
  <si>
    <t>李冠林</t>
  </si>
  <si>
    <t>王晗</t>
  </si>
  <si>
    <t>杨逸纯</t>
  </si>
  <si>
    <t>张晨</t>
  </si>
  <si>
    <t>王菁</t>
  </si>
  <si>
    <t>北京市东城区环境卫生服务中心</t>
  </si>
  <si>
    <t>党务管理</t>
  </si>
  <si>
    <t>邵蕊楠</t>
  </si>
  <si>
    <t>刘艺</t>
  </si>
  <si>
    <t>郝彬</t>
  </si>
  <si>
    <t>工程管理</t>
  </si>
  <si>
    <t>刘宇晨</t>
  </si>
  <si>
    <t>史昕宇</t>
  </si>
  <si>
    <t>顾熠然</t>
  </si>
  <si>
    <t>劳动人事管理</t>
  </si>
  <si>
    <t>刘景昭</t>
  </si>
  <si>
    <t>李俊喆</t>
  </si>
  <si>
    <t>赵月川</t>
  </si>
  <si>
    <t>市容业务管理1</t>
  </si>
  <si>
    <t>李莎</t>
  </si>
  <si>
    <t>黄铮</t>
  </si>
  <si>
    <t>中共北京市东城区纪律检查委员会</t>
  </si>
  <si>
    <t>北京市东城区纪检监察信息技术保障中心</t>
  </si>
  <si>
    <t>郭宇腾</t>
  </si>
  <si>
    <t>中国共产主义青年团北京市东城区委员会</t>
  </si>
  <si>
    <t>北京市东城区志愿服务指导中心</t>
  </si>
  <si>
    <t>综合管理</t>
  </si>
  <si>
    <t>赵禧童</t>
  </si>
  <si>
    <t>吕佳琳</t>
  </si>
  <si>
    <t>曹雪盟</t>
  </si>
  <si>
    <t>陈欣宇</t>
  </si>
  <si>
    <t>吴凡颖</t>
  </si>
  <si>
    <t>胡子怡</t>
  </si>
  <si>
    <t>北京市东城区红十字会</t>
  </si>
  <si>
    <t>北京市东城区红十字会应急救护教育中心</t>
  </si>
  <si>
    <t>管理岗</t>
  </si>
  <si>
    <t>孙菁菁</t>
  </si>
  <si>
    <t>刘晨蕊</t>
  </si>
  <si>
    <t>朱欧迪</t>
  </si>
  <si>
    <t>中共北京市东城区委办公室</t>
  </si>
  <si>
    <t>北京市东城区党委数据服务中心</t>
  </si>
  <si>
    <t>综合管理岗3</t>
  </si>
  <si>
    <t>鲁子航</t>
  </si>
  <si>
    <t>张璐瑶</t>
  </si>
  <si>
    <t>游福海</t>
  </si>
  <si>
    <t>北京市东城区市场监督管理局</t>
  </si>
  <si>
    <t>北京市东城区计量检测所</t>
  </si>
  <si>
    <t>检验检测岗</t>
  </si>
  <si>
    <t>李菲</t>
  </si>
  <si>
    <t>金曼慧</t>
  </si>
  <si>
    <t>郑晨阳</t>
  </si>
  <si>
    <t>北京市东城区市场监督管理行政事项服务中心</t>
  </si>
  <si>
    <t>王子腾</t>
  </si>
  <si>
    <t>杨子轩</t>
  </si>
  <si>
    <t>王锴</t>
  </si>
  <si>
    <t>北京市东城区市场监督管理局档案中心</t>
  </si>
  <si>
    <t>王钰鸽</t>
  </si>
  <si>
    <t>王雅玲</t>
  </si>
  <si>
    <t>姚晓林</t>
  </si>
  <si>
    <t>北京市东城区特种设备检测所</t>
  </si>
  <si>
    <t>宋瑞烽</t>
  </si>
  <si>
    <t>郝震</t>
  </si>
  <si>
    <t>秦磊</t>
  </si>
  <si>
    <t>北京市东城区安定门街道办事处</t>
  </si>
  <si>
    <t>北京市东城区安定门街道便民服务中心（北京市东城区安定门街道退役军人服务站）</t>
  </si>
  <si>
    <t>综合管理3</t>
  </si>
  <si>
    <t>李雨晨</t>
  </si>
  <si>
    <t>李睿</t>
  </si>
  <si>
    <t>沈昊波</t>
  </si>
  <si>
    <t>李平昊</t>
  </si>
  <si>
    <t>李磊</t>
  </si>
  <si>
    <t>刘景昕</t>
  </si>
  <si>
    <t>综合管理4</t>
  </si>
  <si>
    <t>王雪</t>
  </si>
  <si>
    <t>刘雪音</t>
  </si>
  <si>
    <t>北京市东城区安定门街道党建服务中心</t>
  </si>
  <si>
    <t>冯瑶</t>
  </si>
  <si>
    <t>王滢</t>
  </si>
  <si>
    <t>北京市东城区安定门街道市民诉求处置中心（北京市东城区安定门街道综治中心）</t>
  </si>
  <si>
    <t>综合管理2</t>
  </si>
  <si>
    <t>唐舒扬</t>
  </si>
  <si>
    <t>李笑涵</t>
  </si>
  <si>
    <t>张馨雅</t>
  </si>
  <si>
    <t>吕云峰</t>
  </si>
  <si>
    <t>李冶镆</t>
  </si>
  <si>
    <t>中共北京市东城区委网络安全和信息化委员会办公室</t>
  </si>
  <si>
    <t>北京市东城区网络安全应急指挥中心</t>
  </si>
  <si>
    <t>信息监测岗1</t>
  </si>
  <si>
    <t>常乐添</t>
  </si>
  <si>
    <t>李增甲</t>
  </si>
  <si>
    <t>杨竞</t>
  </si>
  <si>
    <t>综合管理岗2</t>
  </si>
  <si>
    <t>张阅怡</t>
  </si>
  <si>
    <t>王梓丞</t>
  </si>
  <si>
    <t>卢智尧</t>
  </si>
  <si>
    <t>李晴</t>
  </si>
  <si>
    <t>刘佳玉</t>
  </si>
  <si>
    <t>陈雨桐</t>
  </si>
  <si>
    <t>北京市东城区应急管理局应急事务中心（北京市东城区突发事件预警信息发布中心）</t>
  </si>
  <si>
    <t>张惠</t>
  </si>
  <si>
    <t>张桐</t>
  </si>
  <si>
    <t>李光燕</t>
  </si>
  <si>
    <t>杨世元</t>
  </si>
  <si>
    <t>徐春晓</t>
  </si>
  <si>
    <t>李今成</t>
  </si>
  <si>
    <t>陆嘉</t>
  </si>
  <si>
    <t>徐祯谦</t>
  </si>
  <si>
    <t>吴桐</t>
  </si>
  <si>
    <t>北京市东城区房屋征收事务中心</t>
  </si>
  <si>
    <t>征收补偿综合</t>
  </si>
  <si>
    <t>吴斯林</t>
  </si>
  <si>
    <t>马逍</t>
  </si>
  <si>
    <t>张嘉星</t>
  </si>
  <si>
    <t>市容业务管理2</t>
  </si>
  <si>
    <t>袁博</t>
  </si>
  <si>
    <t>张子怡</t>
  </si>
  <si>
    <t>刘俸同</t>
  </si>
  <si>
    <t>北京市东城区环境卫生服务中心二所</t>
  </si>
  <si>
    <t>张晗</t>
  </si>
  <si>
    <t>刘雅文</t>
  </si>
  <si>
    <t>张书音</t>
  </si>
  <si>
    <t>穆家慧</t>
  </si>
  <si>
    <t>韩扬</t>
  </si>
  <si>
    <t>北京市东城区环境卫生服务中心五所</t>
  </si>
  <si>
    <t>吴兆盟</t>
  </si>
  <si>
    <t>严熙悦</t>
  </si>
  <si>
    <t>郑童</t>
  </si>
  <si>
    <t>北京市东城区环境卫生服务中心一所</t>
  </si>
  <si>
    <t>刘新宇</t>
  </si>
  <si>
    <t>王伊玮</t>
  </si>
  <si>
    <t>林博萱</t>
  </si>
  <si>
    <t>北京市东城区人力资源和社会保障局</t>
  </si>
  <si>
    <t>北京市东城区人力资源公共服务中心</t>
  </si>
  <si>
    <t>档案管理岗</t>
  </si>
  <si>
    <t>杨浩然</t>
  </si>
  <si>
    <t>孙嘉婧</t>
  </si>
  <si>
    <t>李天成</t>
  </si>
  <si>
    <t>王启仁</t>
  </si>
  <si>
    <t>蔡文翰</t>
  </si>
  <si>
    <t>刘雪宁</t>
  </si>
  <si>
    <t>北京市东城区职业能力建设指导中心</t>
  </si>
  <si>
    <t>殷锐</t>
  </si>
  <si>
    <t>杨星月</t>
  </si>
  <si>
    <t>惠子怡</t>
  </si>
  <si>
    <t>北京市东城区园林绿化局</t>
  </si>
  <si>
    <t>北京市东城区地坛公园管理处</t>
  </si>
  <si>
    <t>管理岗职员</t>
  </si>
  <si>
    <t>王鑫宇</t>
  </si>
  <si>
    <t>刘钰</t>
  </si>
  <si>
    <t>王世杰</t>
  </si>
  <si>
    <t>北京市东城区公园管理中心</t>
  </si>
  <si>
    <t>工程建设科专业技术岗</t>
  </si>
  <si>
    <t>李文</t>
  </si>
  <si>
    <t>吴其尧</t>
  </si>
  <si>
    <t>顾雅琪</t>
  </si>
  <si>
    <t>资源保护科专业技术岗</t>
  </si>
  <si>
    <t>宫欣宁</t>
  </si>
  <si>
    <t>中共北京市东城区委宣传部</t>
  </si>
  <si>
    <t>北京市东城区文化发展促进中心</t>
  </si>
  <si>
    <t>产业部综合管理岗</t>
  </si>
  <si>
    <t>石娟</t>
  </si>
  <si>
    <t>康穆涵</t>
  </si>
  <si>
    <t>申新</t>
  </si>
  <si>
    <t>投融资部综合管理岗</t>
  </si>
  <si>
    <t>张孟岩</t>
  </si>
  <si>
    <t>蔡宇航</t>
  </si>
  <si>
    <t>赵鸿博</t>
  </si>
  <si>
    <t>北京市东城区文明城区建设服务中心</t>
  </si>
  <si>
    <t>材料问卷岗</t>
  </si>
  <si>
    <t>李劭博</t>
  </si>
  <si>
    <t>许天舒</t>
  </si>
  <si>
    <t>孟凡琦</t>
  </si>
  <si>
    <t>北京市东城区发展和改革委员会</t>
  </si>
  <si>
    <t>北京市东城区产业发展研究中心</t>
  </si>
  <si>
    <t>综合管理岗（九级）1</t>
  </si>
  <si>
    <t>胡艳蒙</t>
  </si>
  <si>
    <t>严昊东</t>
  </si>
  <si>
    <t>郝霆刚</t>
  </si>
  <si>
    <t>综合管理岗（九级）2</t>
  </si>
  <si>
    <t>石雯雯</t>
  </si>
  <si>
    <t>于婷伟</t>
  </si>
  <si>
    <t>孙靖沂</t>
  </si>
  <si>
    <t>北京市东城区融媒体中心</t>
  </si>
  <si>
    <t>办公室管理岗</t>
  </si>
  <si>
    <t>李雨茜</t>
  </si>
  <si>
    <t>李绍彤</t>
  </si>
  <si>
    <t>武晓楠</t>
  </si>
  <si>
    <t>采访科管理岗</t>
  </si>
  <si>
    <t>刘先涵</t>
  </si>
  <si>
    <t>卢睿</t>
  </si>
  <si>
    <t>贾炜玮</t>
  </si>
  <si>
    <t>北京市东城区商务局</t>
  </si>
  <si>
    <t>北京市东城区商务促进中心</t>
  </si>
  <si>
    <t>流通促进科综合岗</t>
  </si>
  <si>
    <t>任宇婷</t>
  </si>
  <si>
    <t>王琪佳</t>
  </si>
  <si>
    <t>马叱琪</t>
  </si>
  <si>
    <t>政务服务科综合岗</t>
  </si>
  <si>
    <t>付瑞麒</t>
  </si>
  <si>
    <t>郑昊鑫</t>
  </si>
  <si>
    <t>刘菲</t>
  </si>
  <si>
    <t>北京市东城区退役军人事务局</t>
  </si>
  <si>
    <t>北京市东城区军队离退休干部财务结算中心</t>
  </si>
  <si>
    <t>财务管理岗1</t>
  </si>
  <si>
    <t>王雅仪</t>
  </si>
  <si>
    <t>刘华峥</t>
  </si>
  <si>
    <t>石建月</t>
  </si>
  <si>
    <t>北京市东城区军队离退休干部服务中心</t>
  </si>
  <si>
    <t>服务管理4</t>
  </si>
  <si>
    <t>安恒荣</t>
  </si>
  <si>
    <t>吴宪</t>
  </si>
  <si>
    <t>乔彤</t>
  </si>
  <si>
    <t>王文静</t>
  </si>
  <si>
    <t>朱奕昕</t>
  </si>
  <si>
    <t>谢咏鸣</t>
  </si>
  <si>
    <t>岳佳明</t>
  </si>
  <si>
    <t>张安然</t>
  </si>
  <si>
    <t>杨成宇</t>
  </si>
  <si>
    <t>北京市东城区军队离退休干部大红门休养所</t>
  </si>
  <si>
    <t>刘畅</t>
  </si>
  <si>
    <t>北京市东城区军队离退休干部东方嘉园休养所</t>
  </si>
  <si>
    <t>服务管理岗1</t>
  </si>
  <si>
    <t>马辰煜</t>
  </si>
  <si>
    <t>北京市东城区永定门外街道办事处</t>
  </si>
  <si>
    <t>北京市东城区永定门外街道便民服务中心（北京市东城区永定门外街道退役军人服务站）</t>
  </si>
  <si>
    <t>王池</t>
  </si>
  <si>
    <t>杜泽雨</t>
  </si>
  <si>
    <t>郭琳</t>
  </si>
  <si>
    <t>北京市东城区永定门外街道党建服务中心</t>
  </si>
  <si>
    <t>李雨朦</t>
  </si>
  <si>
    <t>姚瑶</t>
  </si>
  <si>
    <t>赵思岚</t>
  </si>
  <si>
    <t>北京市东城区永定门外街道市民活动中心</t>
  </si>
  <si>
    <t>刘博</t>
  </si>
  <si>
    <t>郭梦颖</t>
  </si>
  <si>
    <t>张可楠</t>
  </si>
  <si>
    <t>北京市东城区城市管理委员会</t>
  </si>
  <si>
    <t>北京市东城区静态交通管理中心</t>
  </si>
  <si>
    <t>刘永强</t>
  </si>
  <si>
    <t>李雨佳</t>
  </si>
  <si>
    <t>孙菁</t>
  </si>
  <si>
    <t>北京市东城区文化和旅游局</t>
  </si>
  <si>
    <t>北京市东城区文化馆</t>
  </si>
  <si>
    <t>胡冬初</t>
  </si>
  <si>
    <t>郝雨欣</t>
  </si>
  <si>
    <t>刘辰菲</t>
  </si>
  <si>
    <t>北京市东城区文化旅游推广中心</t>
  </si>
  <si>
    <t>宣传推介部职员1</t>
  </si>
  <si>
    <t>魏文彬</t>
  </si>
  <si>
    <t>王雨濛</t>
  </si>
  <si>
    <t>王雨婷</t>
  </si>
  <si>
    <t>北京市钟鼓楼文物保管所</t>
  </si>
  <si>
    <t>办公室内勤</t>
  </si>
  <si>
    <t>郭若石</t>
  </si>
  <si>
    <t>宋悦玮</t>
  </si>
  <si>
    <t>高嘉欣</t>
  </si>
  <si>
    <t>办公室外勤</t>
  </si>
  <si>
    <t>秦泰</t>
  </si>
  <si>
    <t>苏子华</t>
  </si>
  <si>
    <t>康东博</t>
  </si>
  <si>
    <t>北京市东城区生态环境局</t>
  </si>
  <si>
    <t>北京市东城区空气质量改善督查调度中心</t>
  </si>
  <si>
    <t>职员1（管理九级）</t>
  </si>
  <si>
    <t>赵海清</t>
  </si>
  <si>
    <t>许亭玉</t>
  </si>
  <si>
    <t>职员2（管理九级）</t>
  </si>
  <si>
    <t>张晓旭</t>
  </si>
  <si>
    <t>汤霖</t>
  </si>
  <si>
    <t>张家頔</t>
  </si>
  <si>
    <t>北京市东城区住房城市建设委</t>
  </si>
  <si>
    <t>北京市东城区城市工作事务中心</t>
  </si>
  <si>
    <t>文秘</t>
  </si>
  <si>
    <t>柳静漪</t>
  </si>
  <si>
    <t>政策调研</t>
  </si>
  <si>
    <t>付绮纬</t>
  </si>
  <si>
    <t>李嘉鸿</t>
  </si>
  <si>
    <t>郝亚峥</t>
  </si>
  <si>
    <t>秦朗</t>
  </si>
  <si>
    <t>张辰汐</t>
  </si>
  <si>
    <t>张雯</t>
  </si>
  <si>
    <t>北京市东城区天坛街道办事处</t>
  </si>
  <si>
    <t>北京市东城区天坛街道便民服务中心（北京市东城区天坛街道退役军人服务站）</t>
  </si>
  <si>
    <t>便民服务中心综合管理岗</t>
  </si>
  <si>
    <t>李澳</t>
  </si>
  <si>
    <t>张天妍</t>
  </si>
  <si>
    <t>吴宇昕</t>
  </si>
  <si>
    <t>北京市东城区天坛街道党建服务中心</t>
  </si>
  <si>
    <t>党建服务中心综合管理岗</t>
  </si>
  <si>
    <t>李依玲</t>
  </si>
  <si>
    <t>崔雨婷</t>
  </si>
  <si>
    <t>北京市东城区天坛街道市民活动中心</t>
  </si>
  <si>
    <t>市民活动中心综合管理岗</t>
  </si>
  <si>
    <t>杨晓卓</t>
  </si>
  <si>
    <t>王松龄</t>
  </si>
  <si>
    <t>刘薇</t>
  </si>
  <si>
    <t>北京市东城区交道口街道办事处</t>
  </si>
  <si>
    <t>北京市东城区交道口街道便民服务中心（北京市东城区交道口街道退役军人服务站）</t>
  </si>
  <si>
    <t>白宇平</t>
  </si>
  <si>
    <t>陈彦桦</t>
  </si>
  <si>
    <t>申雨涵</t>
  </si>
  <si>
    <t>北京市东城区交道口街道党建服务中心</t>
  </si>
  <si>
    <t>吴玉芙</t>
  </si>
  <si>
    <t>王畅</t>
  </si>
  <si>
    <t>王佳瑞</t>
  </si>
  <si>
    <t>北京市东城区军队离退休干部方庄休养所</t>
  </si>
  <si>
    <t>管理岗1</t>
  </si>
  <si>
    <t>郭俣</t>
  </si>
  <si>
    <t>王安琪</t>
  </si>
  <si>
    <t>服务管理1</t>
  </si>
  <si>
    <t>郭梓辛</t>
  </si>
  <si>
    <t>蒋思妤</t>
  </si>
  <si>
    <t>白月</t>
  </si>
  <si>
    <t>服务管理2</t>
  </si>
  <si>
    <t>赵雅静</t>
  </si>
  <si>
    <t>李晓博</t>
  </si>
  <si>
    <t>麻卓然</t>
  </si>
  <si>
    <t>邱实</t>
  </si>
  <si>
    <t>服务管理6</t>
  </si>
  <si>
    <t>张天禹</t>
  </si>
  <si>
    <t>蔡丁一</t>
  </si>
  <si>
    <t>王子依</t>
  </si>
  <si>
    <t>北京市东城区军队离退休干部蒋宅口休养所</t>
  </si>
  <si>
    <t>服务管理岗</t>
  </si>
  <si>
    <t>赵艺琳</t>
  </si>
  <si>
    <t>北京市东城区军队离退休干部四块玉休养所</t>
  </si>
  <si>
    <t>季萌</t>
  </si>
  <si>
    <t>王馨怡</t>
  </si>
  <si>
    <t>北京市东城区景山街道办事处</t>
  </si>
  <si>
    <t>北京市东城区景山街道便民服务中心（北京市东城区景山街道退役军人服务站）</t>
  </si>
  <si>
    <t>甄可依</t>
  </si>
  <si>
    <t>张博</t>
  </si>
  <si>
    <t>卢宇硕</t>
  </si>
  <si>
    <t>李婧欣</t>
  </si>
  <si>
    <t>北京市东城区景山街道党建服务中心</t>
  </si>
  <si>
    <t>耿雨舟</t>
  </si>
  <si>
    <t>孟德雯</t>
  </si>
  <si>
    <t>北京市东城区景山街道市民活动中心</t>
  </si>
  <si>
    <t>周爱佳</t>
  </si>
  <si>
    <t>张辰</t>
  </si>
  <si>
    <t>孟水滋</t>
  </si>
  <si>
    <t>刘若凡</t>
  </si>
  <si>
    <t>冯晓爽</t>
  </si>
  <si>
    <t>侯彧琪</t>
  </si>
  <si>
    <t>北京市东城区东直门街道办事处</t>
  </si>
  <si>
    <t>北京市东城区东直门街道便民服务中心（北京市东城区东直门街道退役军人服务站）</t>
  </si>
  <si>
    <t>徐伟俊</t>
  </si>
  <si>
    <t>北京市东城区东直门街道市民活动中心</t>
  </si>
  <si>
    <t>陈正豪</t>
  </si>
  <si>
    <t>王晔</t>
  </si>
  <si>
    <t>高子芳</t>
  </si>
  <si>
    <t>北京市东城区东华门街道办事处</t>
  </si>
  <si>
    <t>北京市东城区东华门街道便民服务中心（北京市东城区东华门街道退役军人服务站）</t>
  </si>
  <si>
    <t>刘梦祎</t>
  </si>
  <si>
    <t>北京市东城区东华门街道党建服务中心</t>
  </si>
  <si>
    <t>刘婕</t>
  </si>
  <si>
    <t>高翔</t>
  </si>
  <si>
    <t>金天仪</t>
  </si>
  <si>
    <t>北京市东城区残疾人联合会</t>
  </si>
  <si>
    <t>北京市东城区残疾人就业服务中心</t>
  </si>
  <si>
    <t>贺子妍</t>
  </si>
  <si>
    <t>任可心</t>
  </si>
  <si>
    <t>包晗</t>
  </si>
  <si>
    <t>石天智</t>
  </si>
  <si>
    <t>王语彤</t>
  </si>
  <si>
    <t>刘丹阳</t>
  </si>
  <si>
    <t>北京市东城区残疾人综合服务中心</t>
  </si>
  <si>
    <t>王明磊</t>
  </si>
  <si>
    <t>董桉琪</t>
  </si>
  <si>
    <t>中关村科技园区东城园管理委员会</t>
  </si>
  <si>
    <t>北京市东城区中关村科技园区东城园服务中心</t>
  </si>
  <si>
    <t>综合管理1</t>
  </si>
  <si>
    <t>魏萌</t>
  </si>
  <si>
    <t>肖国庆</t>
  </si>
  <si>
    <t>卫静怡</t>
  </si>
  <si>
    <t>张寅松</t>
  </si>
  <si>
    <t>北京市东城区建国门街道办事处</t>
  </si>
  <si>
    <t>北京市东城区建国门街道便民服务中心（北京市东城区建国门街道退役军人服务站）</t>
  </si>
  <si>
    <t>谭天啸</t>
  </si>
  <si>
    <t>吴凡</t>
  </si>
  <si>
    <t>李琳</t>
  </si>
  <si>
    <t>黄宁烨</t>
  </si>
  <si>
    <t>高博涵</t>
  </si>
  <si>
    <t>刘素娴</t>
  </si>
  <si>
    <t>北京市东城区建国门街道市民活动中心</t>
  </si>
  <si>
    <t>陈辰</t>
  </si>
  <si>
    <t>龚天宇</t>
  </si>
  <si>
    <t>朱俊璋</t>
  </si>
  <si>
    <t>李思宇</t>
  </si>
  <si>
    <t>陈锦墨</t>
  </si>
  <si>
    <t>郭志豪</t>
  </si>
  <si>
    <t>北京市东城区建国门街道市民诉求处置中心（北京市东城区建国门街道综治中心）</t>
  </si>
  <si>
    <t>许润泽</t>
  </si>
  <si>
    <t>杜同戈</t>
  </si>
  <si>
    <t>王博文</t>
  </si>
  <si>
    <t>孙景宜</t>
  </si>
  <si>
    <t>北京市东城区和平里街道办事处</t>
  </si>
  <si>
    <t>北京市东城区和平里街道党建服务中心</t>
  </si>
  <si>
    <t>党建工作岗</t>
  </si>
  <si>
    <t>高一洋</t>
  </si>
  <si>
    <t>张冕峰</t>
  </si>
  <si>
    <t>肖旸</t>
  </si>
  <si>
    <t>北京市东城区和平里街道市民诉求处置中心（北京市东城区和平里街道综治中心）</t>
  </si>
  <si>
    <t>管理岗位</t>
  </si>
  <si>
    <t>陈祉轩</t>
  </si>
  <si>
    <t>刘奇佳</t>
  </si>
  <si>
    <t>杜思源</t>
  </si>
  <si>
    <t>北京市东城区东花市街道办事处</t>
  </si>
  <si>
    <t>北京市东城区东花市街道便民服务中心（北京市东城区东花市街道退役军人服务站）</t>
  </si>
  <si>
    <t>张培伦</t>
  </si>
  <si>
    <t>李岩</t>
  </si>
  <si>
    <t>杜心悦</t>
  </si>
  <si>
    <t>北京市东城区东花市街道党建服务中心</t>
  </si>
  <si>
    <t>杨莹</t>
  </si>
  <si>
    <t>姜惟佳</t>
  </si>
  <si>
    <t>奚琳</t>
  </si>
  <si>
    <t>北京市东城区总工会</t>
  </si>
  <si>
    <t>北京市东城区职工教育实践活动中心</t>
  </si>
  <si>
    <t>贾梦汐</t>
  </si>
  <si>
    <t>刘文漪</t>
  </si>
  <si>
    <t>郑恩欣</t>
  </si>
  <si>
    <t>张晨雨</t>
  </si>
  <si>
    <t>赵宇辰</t>
  </si>
  <si>
    <t>北京市东城区朝阳门街道办事处</t>
  </si>
  <si>
    <t>北京市东城区朝阳门街道便民服务中心（北京市东城区朝阳门街道退役军人服务站）</t>
  </si>
  <si>
    <t>汤佳馨</t>
  </si>
  <si>
    <t>高冬帛</t>
  </si>
  <si>
    <t>韩辛怡</t>
  </si>
  <si>
    <t>北京市东城区朝阳门街道党建服务中心</t>
  </si>
  <si>
    <t>张燊</t>
  </si>
  <si>
    <t>陈润州</t>
  </si>
  <si>
    <t>李彬</t>
  </si>
  <si>
    <t>北京市东城区东四街道办事处</t>
  </si>
  <si>
    <t>北京市东城区东四街道市民诉求处置中心（北京市东城区东四街道综治中心）</t>
  </si>
  <si>
    <t>王彬</t>
  </si>
  <si>
    <t>张钧波</t>
  </si>
  <si>
    <t>刘兴源</t>
  </si>
  <si>
    <t>北京市东城区龙潭街道办事处</t>
  </si>
  <si>
    <t>北京市东城区龙潭街道便民服务中心（北京市东城区龙潭街道退役军人服务站）</t>
  </si>
  <si>
    <t>马蓉琛</t>
  </si>
  <si>
    <t>姜浩威</t>
  </si>
  <si>
    <t>于文涛</t>
  </si>
  <si>
    <t>王梦圆</t>
  </si>
  <si>
    <t>史宝玉</t>
  </si>
  <si>
    <t>王鹏宇</t>
  </si>
  <si>
    <t>北京市东城区龙潭街道市民诉求处置中心（北京市东城区龙潭街道综治中心）</t>
  </si>
  <si>
    <t>袁艺</t>
  </si>
  <si>
    <t>北京市东城区人民防空办公室</t>
  </si>
  <si>
    <t>北京市东城区人防指挥通信中心</t>
  </si>
  <si>
    <t>综合管理岗位1</t>
  </si>
  <si>
    <t>李博野</t>
  </si>
  <si>
    <t>祁广宇</t>
  </si>
  <si>
    <t>王紫珊</t>
  </si>
  <si>
    <t>北京市东城区前门街道办事处</t>
  </si>
  <si>
    <t>北京市东城区前门街道便民服务中心（北京市东城区前门街道退役军人服务站）</t>
  </si>
  <si>
    <t>李乔欣</t>
  </si>
  <si>
    <t>王新颖</t>
  </si>
  <si>
    <t>杨梦午</t>
  </si>
  <si>
    <t>北京市东城区前门街道党建服务中心</t>
  </si>
  <si>
    <t>张龄方</t>
  </si>
  <si>
    <t>北京市东城区前门街道市民诉求处置中心（北京市东城区前门街道综治中心）</t>
  </si>
  <si>
    <t>综合管理岗二</t>
  </si>
  <si>
    <t>张涛</t>
  </si>
  <si>
    <t>董华昕</t>
  </si>
  <si>
    <t>李莹</t>
  </si>
  <si>
    <t>综合管理岗一</t>
  </si>
  <si>
    <t>许鑫</t>
  </si>
  <si>
    <t>朱华章</t>
  </si>
  <si>
    <t>北京市前门商业区服务中心</t>
  </si>
  <si>
    <t>财务管理岗</t>
  </si>
  <si>
    <t>王楠</t>
  </si>
  <si>
    <t>何蕊</t>
  </si>
  <si>
    <t>刘欣宜</t>
  </si>
  <si>
    <t>武筱雯</t>
  </si>
  <si>
    <t>北京市东城区政务服务管理局</t>
  </si>
  <si>
    <t>北京市东城区行政事务保障中心</t>
  </si>
  <si>
    <t>李睿超</t>
  </si>
  <si>
    <t>李雪伊</t>
  </si>
  <si>
    <t>付国强</t>
  </si>
  <si>
    <t>肖瑞滔</t>
  </si>
  <si>
    <t>贺婧婕</t>
  </si>
  <si>
    <t>北京市东城区北新桥街道办事处</t>
  </si>
  <si>
    <t>北京市东城区北新桥街道便民服务中心（北京市东城区北新桥街道退役军人服务站）</t>
  </si>
  <si>
    <t>国新冠</t>
  </si>
  <si>
    <t>尤春淇</t>
  </si>
  <si>
    <t>王简</t>
  </si>
  <si>
    <t>刘荻</t>
  </si>
  <si>
    <t>刘雨佳</t>
  </si>
  <si>
    <t>薛超</t>
  </si>
  <si>
    <t>北京市东城区北新桥街道市民诉求处置中心（北京市东城区北新桥街道综治中心）</t>
  </si>
  <si>
    <t>李婉琪</t>
  </si>
  <si>
    <t>陈美怡</t>
  </si>
  <si>
    <t>夏琳婷</t>
  </si>
  <si>
    <t>中共北京市东城区委党校</t>
  </si>
  <si>
    <t>产业经济研究岗</t>
  </si>
  <si>
    <t>臧琦</t>
  </si>
  <si>
    <t>郑涵月</t>
  </si>
  <si>
    <t>王雪飞</t>
  </si>
  <si>
    <t>规划建设教学管理岗</t>
  </si>
  <si>
    <t>焦墨雪</t>
  </si>
  <si>
    <t>梁慧</t>
  </si>
  <si>
    <t>刘郑楠</t>
  </si>
  <si>
    <t>董钰珠</t>
  </si>
  <si>
    <t>朱巧雅</t>
  </si>
  <si>
    <t>王宏展</t>
  </si>
  <si>
    <t>科技创新教学管理岗</t>
  </si>
  <si>
    <t>杨寒胭</t>
  </si>
  <si>
    <t>杨守建</t>
  </si>
  <si>
    <t>赵云霄</t>
  </si>
  <si>
    <t>王敏</t>
  </si>
  <si>
    <t>李佳鸿</t>
  </si>
  <si>
    <t>文化创意教学管理岗</t>
  </si>
  <si>
    <t>杨乐</t>
  </si>
  <si>
    <t>姜一洋</t>
  </si>
  <si>
    <t>黄东利</t>
  </si>
  <si>
    <t>张月</t>
  </si>
  <si>
    <t>王雪薇</t>
  </si>
  <si>
    <t>王佳佳</t>
  </si>
  <si>
    <t>业务管理</t>
  </si>
  <si>
    <t>曲琳</t>
  </si>
  <si>
    <t>谭煜璇</t>
  </si>
  <si>
    <t>张奥博</t>
  </si>
  <si>
    <t>缺考</t>
    <phoneticPr fontId="1" type="noConversion"/>
  </si>
  <si>
    <t>东城区2022事业单位公开招聘工作人员面试成绩及总成绩</t>
    <phoneticPr fontId="1" type="noConversion"/>
  </si>
  <si>
    <t>面试成绩</t>
    <phoneticPr fontId="1" type="noConversion"/>
  </si>
  <si>
    <t>总成绩</t>
    <phoneticPr fontId="1" type="noConversion"/>
  </si>
  <si>
    <t>考生姓名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</si>
</sst>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&#21407;&#22987;&#25991;&#2021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单"/>
    </sheetNames>
    <sheetDataSet>
      <sheetData sheetId="0">
        <row r="2">
          <cell r="C2" t="str">
            <v>梁宇</v>
          </cell>
          <cell r="D2">
            <v>79.400000000000006</v>
          </cell>
          <cell r="E2">
            <v>72.400000000000006</v>
          </cell>
          <cell r="F2">
            <v>75.900000000000006</v>
          </cell>
          <cell r="G2">
            <v>101034</v>
          </cell>
        </row>
        <row r="3">
          <cell r="C3" t="str">
            <v>徐铭尧</v>
          </cell>
          <cell r="D3">
            <v>79.800000000000011</v>
          </cell>
          <cell r="E3">
            <v>60.7</v>
          </cell>
          <cell r="F3">
            <v>70.25</v>
          </cell>
          <cell r="G3">
            <v>101034</v>
          </cell>
        </row>
        <row r="4">
          <cell r="C4" t="str">
            <v>林子昂</v>
          </cell>
          <cell r="D4">
            <v>74.8</v>
          </cell>
          <cell r="E4">
            <v>70.099999999999994</v>
          </cell>
          <cell r="F4">
            <v>72.449999999999989</v>
          </cell>
          <cell r="G4">
            <v>101065</v>
          </cell>
        </row>
        <row r="5">
          <cell r="C5" t="str">
            <v>潘思涵</v>
          </cell>
          <cell r="D5">
            <v>77.8</v>
          </cell>
          <cell r="E5">
            <v>66</v>
          </cell>
          <cell r="F5">
            <v>71.900000000000006</v>
          </cell>
          <cell r="G5">
            <v>101065</v>
          </cell>
        </row>
        <row r="6">
          <cell r="C6" t="str">
            <v>康玙璠</v>
          </cell>
          <cell r="D6">
            <v>84.800000000000011</v>
          </cell>
          <cell r="E6">
            <v>65</v>
          </cell>
          <cell r="F6">
            <v>74.900000000000006</v>
          </cell>
          <cell r="G6">
            <v>101065</v>
          </cell>
        </row>
        <row r="7">
          <cell r="C7" t="str">
            <v>吴松麒</v>
          </cell>
          <cell r="D7">
            <v>80.400000000000006</v>
          </cell>
          <cell r="E7">
            <v>71.599999999999994</v>
          </cell>
          <cell r="F7">
            <v>76</v>
          </cell>
          <cell r="G7">
            <v>101067</v>
          </cell>
        </row>
        <row r="8">
          <cell r="C8" t="str">
            <v>张慧歆</v>
          </cell>
          <cell r="D8">
            <v>81.399999999999991</v>
          </cell>
          <cell r="E8">
            <v>71.400000000000006</v>
          </cell>
          <cell r="F8">
            <v>76.400000000000006</v>
          </cell>
          <cell r="G8">
            <v>101067</v>
          </cell>
        </row>
        <row r="9">
          <cell r="C9" t="str">
            <v>彭宇晔</v>
          </cell>
          <cell r="D9">
            <v>75.600000000000009</v>
          </cell>
          <cell r="E9">
            <v>69.900000000000006</v>
          </cell>
          <cell r="F9">
            <v>72.75</v>
          </cell>
          <cell r="G9">
            <v>101067</v>
          </cell>
        </row>
        <row r="10">
          <cell r="C10" t="str">
            <v>杜玥</v>
          </cell>
          <cell r="D10">
            <v>75.400000000000006</v>
          </cell>
          <cell r="E10">
            <v>70.8</v>
          </cell>
          <cell r="F10">
            <v>73.099999999999994</v>
          </cell>
          <cell r="G10">
            <v>101069</v>
          </cell>
        </row>
        <row r="11">
          <cell r="C11" t="str">
            <v>齐达辉</v>
          </cell>
          <cell r="D11">
            <v>79.399999999999991</v>
          </cell>
          <cell r="E11">
            <v>69.8</v>
          </cell>
          <cell r="F11">
            <v>74.599999999999994</v>
          </cell>
          <cell r="G11">
            <v>101069</v>
          </cell>
        </row>
        <row r="12">
          <cell r="C12" t="str">
            <v>李泽平</v>
          </cell>
          <cell r="D12">
            <v>84.2</v>
          </cell>
          <cell r="E12">
            <v>67.5</v>
          </cell>
          <cell r="F12">
            <v>75.849999999999994</v>
          </cell>
          <cell r="G12">
            <v>101069</v>
          </cell>
        </row>
        <row r="13">
          <cell r="C13" t="str">
            <v>李雨晨</v>
          </cell>
          <cell r="D13">
            <v>77.2</v>
          </cell>
          <cell r="E13">
            <v>73</v>
          </cell>
          <cell r="F13">
            <v>75.099999999999994</v>
          </cell>
          <cell r="G13">
            <v>101101</v>
          </cell>
        </row>
        <row r="14">
          <cell r="C14" t="str">
            <v>李睿</v>
          </cell>
          <cell r="D14">
            <v>74.2</v>
          </cell>
          <cell r="E14">
            <v>70.8</v>
          </cell>
          <cell r="F14">
            <v>72.5</v>
          </cell>
          <cell r="G14">
            <v>101101</v>
          </cell>
        </row>
        <row r="15">
          <cell r="C15" t="str">
            <v>沈昊波</v>
          </cell>
          <cell r="D15">
            <v>86.800000000000011</v>
          </cell>
          <cell r="E15">
            <v>68.400000000000006</v>
          </cell>
          <cell r="F15">
            <v>77.600000000000009</v>
          </cell>
          <cell r="G15">
            <v>101101</v>
          </cell>
        </row>
        <row r="16">
          <cell r="C16" t="str">
            <v>李平昊</v>
          </cell>
          <cell r="D16">
            <v>77.400000000000006</v>
          </cell>
          <cell r="E16">
            <v>65.7</v>
          </cell>
          <cell r="F16">
            <v>71.550000000000011</v>
          </cell>
          <cell r="G16">
            <v>101101</v>
          </cell>
        </row>
        <row r="17">
          <cell r="C17" t="str">
            <v>李磊</v>
          </cell>
          <cell r="D17">
            <v>84.8</v>
          </cell>
          <cell r="E17">
            <v>64.7</v>
          </cell>
          <cell r="F17">
            <v>74.75</v>
          </cell>
          <cell r="G17">
            <v>101101</v>
          </cell>
        </row>
        <row r="18">
          <cell r="C18" t="str">
            <v>刘景昕</v>
          </cell>
          <cell r="D18">
            <v>82</v>
          </cell>
          <cell r="E18">
            <v>64.599999999999994</v>
          </cell>
          <cell r="F18">
            <v>73.3</v>
          </cell>
          <cell r="G18">
            <v>101101</v>
          </cell>
        </row>
        <row r="19">
          <cell r="C19" t="str">
            <v>王雪</v>
          </cell>
          <cell r="D19">
            <v>85.999999999999986</v>
          </cell>
          <cell r="E19">
            <v>77</v>
          </cell>
          <cell r="F19">
            <v>81.5</v>
          </cell>
          <cell r="G19">
            <v>101102</v>
          </cell>
        </row>
        <row r="20">
          <cell r="C20" t="str">
            <v>冯瑶</v>
          </cell>
          <cell r="D20">
            <v>84.399999999999991</v>
          </cell>
          <cell r="E20">
            <v>64.599999999999994</v>
          </cell>
          <cell r="F20">
            <v>74.5</v>
          </cell>
          <cell r="G20">
            <v>101103</v>
          </cell>
        </row>
        <row r="21">
          <cell r="C21" t="str">
            <v>王滢</v>
          </cell>
          <cell r="D21">
            <v>83</v>
          </cell>
          <cell r="E21">
            <v>62.9</v>
          </cell>
          <cell r="F21">
            <v>72.95</v>
          </cell>
          <cell r="G21">
            <v>101103</v>
          </cell>
        </row>
        <row r="22">
          <cell r="C22" t="str">
            <v>唐舒扬</v>
          </cell>
          <cell r="D22">
            <v>82</v>
          </cell>
          <cell r="E22">
            <v>71.8</v>
          </cell>
          <cell r="F22">
            <v>76.900000000000006</v>
          </cell>
          <cell r="G22">
            <v>101104</v>
          </cell>
        </row>
        <row r="23">
          <cell r="C23" t="str">
            <v>张馨雅</v>
          </cell>
          <cell r="D23">
            <v>86.4</v>
          </cell>
          <cell r="E23">
            <v>70.400000000000006</v>
          </cell>
          <cell r="F23">
            <v>78.400000000000006</v>
          </cell>
          <cell r="G23">
            <v>101104</v>
          </cell>
        </row>
        <row r="24">
          <cell r="C24" t="str">
            <v>吕云峰</v>
          </cell>
          <cell r="D24">
            <v>78.2</v>
          </cell>
          <cell r="E24">
            <v>62.7</v>
          </cell>
          <cell r="F24">
            <v>70.45</v>
          </cell>
          <cell r="G24">
            <v>101104</v>
          </cell>
        </row>
        <row r="25">
          <cell r="C25" t="str">
            <v>李冶镆</v>
          </cell>
          <cell r="D25">
            <v>79.199999999999989</v>
          </cell>
          <cell r="E25">
            <v>62.3</v>
          </cell>
          <cell r="F25">
            <v>70.75</v>
          </cell>
          <cell r="G25">
            <v>101104</v>
          </cell>
        </row>
        <row r="26">
          <cell r="C26" t="str">
            <v>常乐添</v>
          </cell>
          <cell r="D26">
            <v>80.8</v>
          </cell>
          <cell r="E26">
            <v>71.7</v>
          </cell>
          <cell r="F26">
            <v>76.25</v>
          </cell>
          <cell r="G26">
            <v>101027</v>
          </cell>
        </row>
        <row r="27">
          <cell r="C27" t="str">
            <v>李增甲</v>
          </cell>
          <cell r="D27">
            <v>77.600000000000009</v>
          </cell>
          <cell r="E27">
            <v>70.400000000000006</v>
          </cell>
          <cell r="F27">
            <v>74</v>
          </cell>
          <cell r="G27">
            <v>101027</v>
          </cell>
        </row>
        <row r="28">
          <cell r="C28" t="str">
            <v>杨竞</v>
          </cell>
          <cell r="D28">
            <v>70.400000000000006</v>
          </cell>
          <cell r="E28">
            <v>70</v>
          </cell>
          <cell r="F28">
            <v>70.2</v>
          </cell>
          <cell r="G28">
            <v>101027</v>
          </cell>
        </row>
        <row r="29">
          <cell r="C29" t="str">
            <v>任宇婷</v>
          </cell>
          <cell r="D29">
            <v>85.199999999999989</v>
          </cell>
          <cell r="E29">
            <v>76.400000000000006</v>
          </cell>
          <cell r="F29">
            <v>80.8</v>
          </cell>
          <cell r="G29">
            <v>101083</v>
          </cell>
        </row>
        <row r="30">
          <cell r="C30" t="str">
            <v>王琪佳</v>
          </cell>
          <cell r="D30">
            <v>74.400000000000006</v>
          </cell>
          <cell r="E30">
            <v>73.599999999999994</v>
          </cell>
          <cell r="F30">
            <v>74</v>
          </cell>
          <cell r="G30">
            <v>101083</v>
          </cell>
        </row>
        <row r="31">
          <cell r="C31" t="str">
            <v>马叱琪</v>
          </cell>
          <cell r="D31">
            <v>75.400000000000006</v>
          </cell>
          <cell r="E31">
            <v>73</v>
          </cell>
          <cell r="F31">
            <v>74.2</v>
          </cell>
          <cell r="G31">
            <v>101083</v>
          </cell>
        </row>
        <row r="32">
          <cell r="C32" t="str">
            <v>付瑞麒</v>
          </cell>
          <cell r="D32">
            <v>81.8</v>
          </cell>
          <cell r="E32">
            <v>73.099999999999994</v>
          </cell>
          <cell r="F32">
            <v>77.449999999999989</v>
          </cell>
          <cell r="G32">
            <v>101084</v>
          </cell>
        </row>
        <row r="33">
          <cell r="C33" t="str">
            <v>郑昊鑫</v>
          </cell>
          <cell r="D33">
            <v>67.400000000000006</v>
          </cell>
          <cell r="E33">
            <v>72.7</v>
          </cell>
          <cell r="F33">
            <v>70.050000000000011</v>
          </cell>
          <cell r="G33">
            <v>101084</v>
          </cell>
        </row>
        <row r="34">
          <cell r="C34" t="str">
            <v>刘菲</v>
          </cell>
          <cell r="D34">
            <v>76.400000000000006</v>
          </cell>
          <cell r="E34">
            <v>71.5</v>
          </cell>
          <cell r="G34">
            <v>101084</v>
          </cell>
        </row>
        <row r="35">
          <cell r="C35" t="str">
            <v>李雨茜</v>
          </cell>
          <cell r="D35">
            <v>71.399999999999991</v>
          </cell>
          <cell r="E35">
            <v>64</v>
          </cell>
          <cell r="G35">
            <v>101008</v>
          </cell>
        </row>
        <row r="36">
          <cell r="C36" t="str">
            <v>李绍彤</v>
          </cell>
          <cell r="D36">
            <v>33</v>
          </cell>
          <cell r="E36">
            <v>63.1</v>
          </cell>
          <cell r="G36">
            <v>101008</v>
          </cell>
        </row>
        <row r="37">
          <cell r="C37" t="str">
            <v>武晓楠</v>
          </cell>
          <cell r="D37">
            <v>82.8</v>
          </cell>
          <cell r="E37">
            <v>62.7</v>
          </cell>
          <cell r="G37">
            <v>101008</v>
          </cell>
        </row>
        <row r="38">
          <cell r="C38" t="str">
            <v>刘先涵</v>
          </cell>
          <cell r="D38">
            <v>75.600000000000009</v>
          </cell>
          <cell r="E38">
            <v>70.099999999999994</v>
          </cell>
          <cell r="G38">
            <v>101009</v>
          </cell>
        </row>
        <row r="39">
          <cell r="C39" t="str">
            <v>卢睿</v>
          </cell>
          <cell r="D39">
            <v>83.6</v>
          </cell>
          <cell r="E39">
            <v>70</v>
          </cell>
          <cell r="G39">
            <v>101009</v>
          </cell>
        </row>
        <row r="40">
          <cell r="C40" t="str">
            <v>贾炜玮</v>
          </cell>
          <cell r="D40">
            <v>71</v>
          </cell>
          <cell r="E40">
            <v>68.8</v>
          </cell>
          <cell r="G40">
            <v>101009</v>
          </cell>
        </row>
        <row r="41">
          <cell r="C41" t="str">
            <v>白宇平</v>
          </cell>
          <cell r="D41">
            <v>78.599999999999994</v>
          </cell>
          <cell r="E41">
            <v>69.2</v>
          </cell>
          <cell r="G41">
            <v>101108</v>
          </cell>
        </row>
        <row r="42">
          <cell r="C42" t="str">
            <v>陈彦桦</v>
          </cell>
          <cell r="D42">
            <v>82.600000000000009</v>
          </cell>
          <cell r="E42">
            <v>68.7</v>
          </cell>
          <cell r="G42">
            <v>101108</v>
          </cell>
        </row>
        <row r="43">
          <cell r="C43" t="str">
            <v>申雨涵</v>
          </cell>
          <cell r="D43">
            <v>76.400000000000006</v>
          </cell>
          <cell r="E43">
            <v>66.2</v>
          </cell>
          <cell r="G43">
            <v>101108</v>
          </cell>
        </row>
        <row r="44">
          <cell r="C44" t="str">
            <v>吴玉芙</v>
          </cell>
          <cell r="D44">
            <v>79</v>
          </cell>
          <cell r="E44">
            <v>67.8</v>
          </cell>
          <cell r="G44">
            <v>101109</v>
          </cell>
        </row>
        <row r="45">
          <cell r="C45" t="str">
            <v>王畅</v>
          </cell>
          <cell r="D45">
            <v>85.000000000000014</v>
          </cell>
          <cell r="E45">
            <v>65.8</v>
          </cell>
          <cell r="G45">
            <v>101109</v>
          </cell>
        </row>
        <row r="46">
          <cell r="C46" t="str">
            <v>王佳瑞</v>
          </cell>
          <cell r="D46">
            <v>78</v>
          </cell>
          <cell r="E46">
            <v>65.599999999999994</v>
          </cell>
          <cell r="G46">
            <v>101109</v>
          </cell>
        </row>
        <row r="47">
          <cell r="C47" t="str">
            <v>李澳</v>
          </cell>
          <cell r="D47">
            <v>77</v>
          </cell>
          <cell r="E47">
            <v>72</v>
          </cell>
          <cell r="G47">
            <v>101136</v>
          </cell>
        </row>
        <row r="48">
          <cell r="C48" t="str">
            <v>张天妍</v>
          </cell>
          <cell r="D48">
            <v>82.8</v>
          </cell>
          <cell r="E48">
            <v>68.599999999999994</v>
          </cell>
          <cell r="G48">
            <v>101136</v>
          </cell>
        </row>
        <row r="49">
          <cell r="C49" t="str">
            <v>吴宇昕</v>
          </cell>
          <cell r="D49">
            <v>72.2</v>
          </cell>
          <cell r="E49">
            <v>66.8</v>
          </cell>
          <cell r="G49">
            <v>101136</v>
          </cell>
        </row>
        <row r="50">
          <cell r="C50" t="str">
            <v>李依玲</v>
          </cell>
          <cell r="D50">
            <v>80</v>
          </cell>
          <cell r="E50">
            <v>66.599999999999994</v>
          </cell>
          <cell r="G50">
            <v>101137</v>
          </cell>
        </row>
        <row r="51">
          <cell r="C51" t="str">
            <v>崔雨婷</v>
          </cell>
          <cell r="D51">
            <v>68</v>
          </cell>
          <cell r="E51">
            <v>62.5</v>
          </cell>
          <cell r="G51">
            <v>101137</v>
          </cell>
        </row>
        <row r="52">
          <cell r="C52" t="str">
            <v>杨晓卓</v>
          </cell>
          <cell r="D52">
            <v>73.199999999999989</v>
          </cell>
          <cell r="E52">
            <v>73.2</v>
          </cell>
          <cell r="G52">
            <v>101138</v>
          </cell>
        </row>
        <row r="53">
          <cell r="C53" t="str">
            <v>王松龄</v>
          </cell>
          <cell r="D53">
            <v>80.800000000000011</v>
          </cell>
          <cell r="E53">
            <v>67.2</v>
          </cell>
          <cell r="G53">
            <v>101138</v>
          </cell>
        </row>
        <row r="54">
          <cell r="C54" t="str">
            <v>刘薇</v>
          </cell>
          <cell r="D54">
            <v>85.800000000000011</v>
          </cell>
          <cell r="E54">
            <v>65.099999999999994</v>
          </cell>
          <cell r="G54">
            <v>101138</v>
          </cell>
        </row>
        <row r="55">
          <cell r="C55" t="str">
            <v>高一洋</v>
          </cell>
          <cell r="D55">
            <v>82.6</v>
          </cell>
          <cell r="E55">
            <v>73.099999999999994</v>
          </cell>
          <cell r="G55">
            <v>101123</v>
          </cell>
        </row>
        <row r="56">
          <cell r="C56" t="str">
            <v>张冕峰</v>
          </cell>
          <cell r="D56">
            <v>75</v>
          </cell>
          <cell r="E56">
            <v>71.7</v>
          </cell>
          <cell r="G56">
            <v>101123</v>
          </cell>
        </row>
        <row r="57">
          <cell r="C57" t="str">
            <v>肖旸</v>
          </cell>
          <cell r="D57">
            <v>76.400000000000006</v>
          </cell>
          <cell r="E57">
            <v>66.599999999999994</v>
          </cell>
          <cell r="G57">
            <v>101123</v>
          </cell>
        </row>
        <row r="58">
          <cell r="C58" t="str">
            <v>陈祉轩</v>
          </cell>
          <cell r="D58">
            <v>82.6</v>
          </cell>
          <cell r="E58">
            <v>73.099999999999994</v>
          </cell>
          <cell r="G58">
            <v>101124</v>
          </cell>
        </row>
        <row r="59">
          <cell r="C59" t="str">
            <v>刘奇佳</v>
          </cell>
          <cell r="D59">
            <v>75.399999999999991</v>
          </cell>
          <cell r="E59">
            <v>72.400000000000006</v>
          </cell>
          <cell r="G59">
            <v>101124</v>
          </cell>
        </row>
        <row r="60">
          <cell r="C60" t="str">
            <v>杜思源</v>
          </cell>
          <cell r="D60">
            <v>78.2</v>
          </cell>
          <cell r="E60">
            <v>71.099999999999994</v>
          </cell>
          <cell r="G60">
            <v>101124</v>
          </cell>
        </row>
        <row r="61">
          <cell r="C61" t="str">
            <v>张培伦</v>
          </cell>
          <cell r="D61">
            <v>70.400000000000006</v>
          </cell>
          <cell r="E61">
            <v>72.2</v>
          </cell>
          <cell r="G61">
            <v>101114</v>
          </cell>
        </row>
        <row r="62">
          <cell r="C62" t="str">
            <v>李岩</v>
          </cell>
          <cell r="D62">
            <v>79.400000000000006</v>
          </cell>
          <cell r="E62">
            <v>70.599999999999994</v>
          </cell>
          <cell r="G62">
            <v>101114</v>
          </cell>
        </row>
        <row r="63">
          <cell r="C63" t="str">
            <v>杨莹</v>
          </cell>
          <cell r="D63">
            <v>80</v>
          </cell>
          <cell r="E63">
            <v>71.599999999999994</v>
          </cell>
          <cell r="G63">
            <v>101115</v>
          </cell>
        </row>
        <row r="64">
          <cell r="C64" t="str">
            <v>姜惟佳</v>
          </cell>
          <cell r="D64">
            <v>81.600000000000009</v>
          </cell>
          <cell r="E64">
            <v>70.5</v>
          </cell>
          <cell r="G64">
            <v>101115</v>
          </cell>
        </row>
        <row r="65">
          <cell r="C65" t="str">
            <v>奚琳</v>
          </cell>
          <cell r="D65">
            <v>72.200000000000017</v>
          </cell>
          <cell r="E65">
            <v>68.2</v>
          </cell>
          <cell r="G65">
            <v>101115</v>
          </cell>
        </row>
        <row r="66">
          <cell r="C66" t="str">
            <v>李天沛</v>
          </cell>
          <cell r="D66">
            <v>83</v>
          </cell>
          <cell r="E66">
            <v>71.099999999999994</v>
          </cell>
          <cell r="F66">
            <v>77.05</v>
          </cell>
          <cell r="G66">
            <v>101112</v>
          </cell>
        </row>
        <row r="67">
          <cell r="C67" t="str">
            <v>兰宇曼</v>
          </cell>
          <cell r="D67">
            <v>75.400000000000006</v>
          </cell>
          <cell r="E67">
            <v>68.2</v>
          </cell>
          <cell r="F67">
            <v>71.800000000000011</v>
          </cell>
          <cell r="G67">
            <v>101112</v>
          </cell>
        </row>
        <row r="68">
          <cell r="C68" t="str">
            <v>王安彤</v>
          </cell>
          <cell r="D68">
            <v>78.8</v>
          </cell>
          <cell r="E68">
            <v>72.400000000000006</v>
          </cell>
          <cell r="F68">
            <v>75.599999999999994</v>
          </cell>
          <cell r="G68">
            <v>101113</v>
          </cell>
        </row>
        <row r="69">
          <cell r="C69" t="str">
            <v>齐礼静</v>
          </cell>
          <cell r="D69">
            <v>73.8</v>
          </cell>
          <cell r="E69">
            <v>72</v>
          </cell>
          <cell r="F69">
            <v>72.900000000000006</v>
          </cell>
          <cell r="G69">
            <v>101113</v>
          </cell>
        </row>
        <row r="70">
          <cell r="C70" t="str">
            <v>王宇辰</v>
          </cell>
          <cell r="D70">
            <v>83</v>
          </cell>
          <cell r="E70">
            <v>75.099999999999994</v>
          </cell>
          <cell r="F70">
            <v>79.05</v>
          </cell>
          <cell r="G70">
            <v>101078</v>
          </cell>
        </row>
        <row r="71">
          <cell r="C71" t="str">
            <v>李彤</v>
          </cell>
          <cell r="D71">
            <v>82.2</v>
          </cell>
          <cell r="E71">
            <v>74.8</v>
          </cell>
          <cell r="F71">
            <v>78.5</v>
          </cell>
          <cell r="G71">
            <v>101078</v>
          </cell>
        </row>
        <row r="72">
          <cell r="C72" t="str">
            <v>杨逸纯</v>
          </cell>
          <cell r="D72">
            <v>77</v>
          </cell>
          <cell r="E72">
            <v>72.400000000000006</v>
          </cell>
          <cell r="F72">
            <v>74.7</v>
          </cell>
          <cell r="G72">
            <v>101078</v>
          </cell>
        </row>
        <row r="73">
          <cell r="C73" t="str">
            <v>张晨</v>
          </cell>
          <cell r="D73">
            <v>72.8</v>
          </cell>
          <cell r="E73">
            <v>72.3</v>
          </cell>
          <cell r="F73">
            <v>72.55</v>
          </cell>
          <cell r="G73">
            <v>101078</v>
          </cell>
        </row>
        <row r="74">
          <cell r="C74" t="str">
            <v>王菁</v>
          </cell>
          <cell r="D74">
            <v>70.8</v>
          </cell>
          <cell r="E74">
            <v>72.3</v>
          </cell>
          <cell r="F74">
            <v>71.55</v>
          </cell>
          <cell r="G74">
            <v>101078</v>
          </cell>
        </row>
        <row r="75">
          <cell r="C75" t="str">
            <v>孙晋</v>
          </cell>
          <cell r="D75">
            <v>73.599999999999994</v>
          </cell>
          <cell r="E75">
            <v>70.7</v>
          </cell>
          <cell r="F75">
            <v>72.150000000000006</v>
          </cell>
          <cell r="G75">
            <v>101071</v>
          </cell>
        </row>
        <row r="76">
          <cell r="C76" t="str">
            <v>段新瑶</v>
          </cell>
          <cell r="D76">
            <v>81</v>
          </cell>
          <cell r="E76">
            <v>66.099999999999994</v>
          </cell>
          <cell r="F76">
            <v>73.55</v>
          </cell>
          <cell r="G76">
            <v>101071</v>
          </cell>
        </row>
        <row r="77">
          <cell r="C77" t="str">
            <v>张阅怡</v>
          </cell>
          <cell r="D77">
            <v>83.8</v>
          </cell>
          <cell r="E77">
            <v>71.5</v>
          </cell>
          <cell r="F77">
            <v>77.650000000000006</v>
          </cell>
          <cell r="G77">
            <v>101072</v>
          </cell>
        </row>
        <row r="78">
          <cell r="C78" t="str">
            <v>王梓丞</v>
          </cell>
          <cell r="D78">
            <v>74.8</v>
          </cell>
          <cell r="E78">
            <v>71</v>
          </cell>
          <cell r="F78">
            <v>72.900000000000006</v>
          </cell>
          <cell r="G78">
            <v>101072</v>
          </cell>
        </row>
        <row r="79">
          <cell r="C79" t="str">
            <v>卢智尧</v>
          </cell>
          <cell r="D79">
            <v>79.599999999999994</v>
          </cell>
          <cell r="E79">
            <v>70.599999999999994</v>
          </cell>
          <cell r="F79">
            <v>75.099999999999994</v>
          </cell>
          <cell r="G79">
            <v>101072</v>
          </cell>
        </row>
        <row r="80">
          <cell r="C80" t="str">
            <v>李晴</v>
          </cell>
          <cell r="D80">
            <v>73.8</v>
          </cell>
          <cell r="E80">
            <v>70.400000000000006</v>
          </cell>
          <cell r="F80">
            <v>72.099999999999994</v>
          </cell>
          <cell r="G80">
            <v>101072</v>
          </cell>
        </row>
        <row r="81">
          <cell r="C81" t="str">
            <v>刘佳玉</v>
          </cell>
          <cell r="D81">
            <v>75.2</v>
          </cell>
          <cell r="E81">
            <v>70.2</v>
          </cell>
          <cell r="F81">
            <v>72.7</v>
          </cell>
          <cell r="G81">
            <v>101072</v>
          </cell>
        </row>
        <row r="82">
          <cell r="C82" t="str">
            <v>陈雨桐</v>
          </cell>
          <cell r="D82">
            <v>75.199999999999989</v>
          </cell>
          <cell r="E82">
            <v>69.599999999999994</v>
          </cell>
          <cell r="F82">
            <v>72.399999999999991</v>
          </cell>
          <cell r="G82">
            <v>101072</v>
          </cell>
        </row>
        <row r="83">
          <cell r="C83" t="str">
            <v>张惠</v>
          </cell>
          <cell r="D83">
            <v>80.8</v>
          </cell>
          <cell r="E83">
            <v>79.900000000000006</v>
          </cell>
          <cell r="F83">
            <v>80.349999999999994</v>
          </cell>
          <cell r="G83">
            <v>101073</v>
          </cell>
        </row>
        <row r="84">
          <cell r="C84" t="str">
            <v>张桐</v>
          </cell>
          <cell r="D84">
            <v>79.999999999999986</v>
          </cell>
          <cell r="E84">
            <v>79.099999999999994</v>
          </cell>
          <cell r="F84">
            <v>79.549999999999983</v>
          </cell>
          <cell r="G84">
            <v>101073</v>
          </cell>
        </row>
        <row r="85">
          <cell r="C85" t="str">
            <v>李光燕</v>
          </cell>
          <cell r="D85">
            <v>76.8</v>
          </cell>
          <cell r="E85">
            <v>78.2</v>
          </cell>
          <cell r="F85">
            <v>77.5</v>
          </cell>
          <cell r="G85">
            <v>101073</v>
          </cell>
        </row>
        <row r="86">
          <cell r="C86" t="str">
            <v>杨世元</v>
          </cell>
          <cell r="D86">
            <v>74.599999999999994</v>
          </cell>
          <cell r="E86">
            <v>72.900000000000006</v>
          </cell>
          <cell r="F86">
            <v>73.75</v>
          </cell>
          <cell r="G86">
            <v>101074</v>
          </cell>
        </row>
        <row r="87">
          <cell r="C87" t="str">
            <v>徐春晓</v>
          </cell>
          <cell r="D87">
            <v>73.199999999999989</v>
          </cell>
          <cell r="E87">
            <v>72.3</v>
          </cell>
          <cell r="F87">
            <v>72.75</v>
          </cell>
          <cell r="G87">
            <v>101074</v>
          </cell>
        </row>
        <row r="88">
          <cell r="C88" t="str">
            <v>李今成</v>
          </cell>
          <cell r="D88">
            <v>73.600000000000009</v>
          </cell>
          <cell r="E88">
            <v>68.599999999999994</v>
          </cell>
          <cell r="F88">
            <v>71.099999999999994</v>
          </cell>
          <cell r="G88">
            <v>101074</v>
          </cell>
        </row>
        <row r="89">
          <cell r="C89" t="str">
            <v>陆嘉</v>
          </cell>
          <cell r="D89">
            <v>82.4</v>
          </cell>
          <cell r="E89">
            <v>65.3</v>
          </cell>
          <cell r="F89">
            <v>73.849999999999994</v>
          </cell>
          <cell r="G89">
            <v>101074</v>
          </cell>
        </row>
        <row r="90">
          <cell r="C90" t="str">
            <v>徐祯谦</v>
          </cell>
          <cell r="D90">
            <v>76.8</v>
          </cell>
          <cell r="E90">
            <v>65.2</v>
          </cell>
          <cell r="F90">
            <v>71</v>
          </cell>
          <cell r="G90">
            <v>101074</v>
          </cell>
        </row>
        <row r="91">
          <cell r="C91" t="str">
            <v>吴桐</v>
          </cell>
          <cell r="D91">
            <v>72.400000000000006</v>
          </cell>
          <cell r="E91">
            <v>65.099999999999994</v>
          </cell>
          <cell r="F91">
            <v>68.75</v>
          </cell>
          <cell r="G91">
            <v>101074</v>
          </cell>
        </row>
        <row r="92">
          <cell r="C92" t="str">
            <v>王雅仪</v>
          </cell>
          <cell r="D92">
            <v>85.200000000000017</v>
          </cell>
          <cell r="E92">
            <v>71.099999999999994</v>
          </cell>
          <cell r="F92">
            <v>78.150000000000006</v>
          </cell>
          <cell r="G92">
            <v>101035</v>
          </cell>
        </row>
        <row r="93">
          <cell r="C93" t="str">
            <v>刘华峥</v>
          </cell>
          <cell r="D93">
            <v>84.799999999999983</v>
          </cell>
          <cell r="E93">
            <v>70.7</v>
          </cell>
          <cell r="F93">
            <v>77.75</v>
          </cell>
          <cell r="G93">
            <v>101035</v>
          </cell>
        </row>
        <row r="94">
          <cell r="C94" t="str">
            <v>石建月</v>
          </cell>
          <cell r="D94">
            <v>80.2</v>
          </cell>
          <cell r="E94">
            <v>70</v>
          </cell>
          <cell r="F94">
            <v>75.099999999999994</v>
          </cell>
          <cell r="G94">
            <v>101035</v>
          </cell>
        </row>
        <row r="95">
          <cell r="C95" t="str">
            <v>安恒荣</v>
          </cell>
          <cell r="D95">
            <v>84</v>
          </cell>
          <cell r="E95">
            <v>74.2</v>
          </cell>
          <cell r="F95">
            <v>79.099999999999994</v>
          </cell>
          <cell r="G95">
            <v>101043</v>
          </cell>
        </row>
        <row r="96">
          <cell r="C96" t="str">
            <v>吴宪</v>
          </cell>
          <cell r="D96">
            <v>81.400000000000006</v>
          </cell>
          <cell r="E96">
            <v>71.8</v>
          </cell>
          <cell r="F96">
            <v>76.599999999999994</v>
          </cell>
          <cell r="G96">
            <v>101043</v>
          </cell>
        </row>
        <row r="97">
          <cell r="C97" t="str">
            <v>乔彤</v>
          </cell>
          <cell r="D97">
            <v>79.200000000000017</v>
          </cell>
          <cell r="E97">
            <v>68.8</v>
          </cell>
          <cell r="F97">
            <v>74</v>
          </cell>
          <cell r="G97">
            <v>101043</v>
          </cell>
        </row>
        <row r="98">
          <cell r="C98" t="str">
            <v>王文静</v>
          </cell>
          <cell r="D98">
            <v>79.399999999999991</v>
          </cell>
          <cell r="E98">
            <v>68.3</v>
          </cell>
          <cell r="F98">
            <v>73.849999999999994</v>
          </cell>
          <cell r="G98">
            <v>101043</v>
          </cell>
        </row>
        <row r="99">
          <cell r="C99" t="str">
            <v>岳佳明</v>
          </cell>
          <cell r="D99">
            <v>79.200000000000017</v>
          </cell>
          <cell r="E99">
            <v>67.2</v>
          </cell>
          <cell r="F99">
            <v>73.200000000000017</v>
          </cell>
          <cell r="G99">
            <v>101043</v>
          </cell>
        </row>
        <row r="100">
          <cell r="C100" t="str">
            <v>杨成宇</v>
          </cell>
          <cell r="D100">
            <v>77.2</v>
          </cell>
          <cell r="E100">
            <v>65.5</v>
          </cell>
          <cell r="F100">
            <v>71.349999999999994</v>
          </cell>
          <cell r="G100">
            <v>101043</v>
          </cell>
        </row>
        <row r="101">
          <cell r="C101" t="str">
            <v>刘畅</v>
          </cell>
          <cell r="D101">
            <v>82.199999999999989</v>
          </cell>
          <cell r="E101">
            <v>60.6</v>
          </cell>
          <cell r="F101">
            <v>71.399999999999991</v>
          </cell>
          <cell r="G101">
            <v>101037</v>
          </cell>
        </row>
        <row r="102">
          <cell r="C102" t="str">
            <v>马辰煜</v>
          </cell>
          <cell r="D102">
            <v>77.599999999999994</v>
          </cell>
          <cell r="E102">
            <v>72.3</v>
          </cell>
          <cell r="F102">
            <v>74.949999999999989</v>
          </cell>
          <cell r="G102">
            <v>101038</v>
          </cell>
        </row>
        <row r="103">
          <cell r="C103" t="str">
            <v>郭俣</v>
          </cell>
          <cell r="D103">
            <v>83.2</v>
          </cell>
          <cell r="E103">
            <v>74.099999999999994</v>
          </cell>
          <cell r="G103">
            <v>101040</v>
          </cell>
        </row>
        <row r="104">
          <cell r="C104" t="str">
            <v>王安琪</v>
          </cell>
          <cell r="D104">
            <v>83</v>
          </cell>
          <cell r="E104">
            <v>71.3</v>
          </cell>
          <cell r="G104">
            <v>101040</v>
          </cell>
        </row>
        <row r="105">
          <cell r="C105" t="str">
            <v>郭梓辛</v>
          </cell>
          <cell r="D105">
            <v>86.8</v>
          </cell>
          <cell r="E105">
            <v>78</v>
          </cell>
          <cell r="G105">
            <v>101041</v>
          </cell>
        </row>
        <row r="106">
          <cell r="C106" t="str">
            <v>蒋思妤</v>
          </cell>
          <cell r="D106">
            <v>82.399999999999991</v>
          </cell>
          <cell r="E106">
            <v>74.400000000000006</v>
          </cell>
          <cell r="G106">
            <v>101041</v>
          </cell>
        </row>
        <row r="107">
          <cell r="C107" t="str">
            <v>白月</v>
          </cell>
          <cell r="D107">
            <v>83.2</v>
          </cell>
          <cell r="E107">
            <v>66.599999999999994</v>
          </cell>
          <cell r="G107">
            <v>101041</v>
          </cell>
        </row>
        <row r="108">
          <cell r="C108" t="str">
            <v>赵雅静</v>
          </cell>
          <cell r="D108">
            <v>74.2</v>
          </cell>
          <cell r="E108">
            <v>64.3</v>
          </cell>
          <cell r="G108">
            <v>101042</v>
          </cell>
        </row>
        <row r="109">
          <cell r="C109" t="str">
            <v>麻卓然</v>
          </cell>
          <cell r="D109">
            <v>81.2</v>
          </cell>
          <cell r="E109">
            <v>60</v>
          </cell>
          <cell r="G109">
            <v>101042</v>
          </cell>
        </row>
        <row r="110">
          <cell r="C110" t="str">
            <v>邱实</v>
          </cell>
          <cell r="D110">
            <v>73.599999999999994</v>
          </cell>
          <cell r="E110">
            <v>60</v>
          </cell>
          <cell r="G110">
            <v>101042</v>
          </cell>
        </row>
        <row r="111">
          <cell r="C111" t="str">
            <v>张天禹</v>
          </cell>
          <cell r="D111">
            <v>83.600000000000009</v>
          </cell>
          <cell r="E111">
            <v>66.2</v>
          </cell>
          <cell r="G111">
            <v>101044</v>
          </cell>
        </row>
        <row r="112">
          <cell r="C112" t="str">
            <v>蔡丁一</v>
          </cell>
          <cell r="D112">
            <v>80.599999999999994</v>
          </cell>
          <cell r="E112">
            <v>65.5</v>
          </cell>
          <cell r="G112">
            <v>101044</v>
          </cell>
        </row>
        <row r="113">
          <cell r="C113" t="str">
            <v>王子依</v>
          </cell>
          <cell r="D113">
            <v>79.8</v>
          </cell>
          <cell r="E113">
            <v>62.2</v>
          </cell>
          <cell r="G113">
            <v>101044</v>
          </cell>
        </row>
        <row r="114">
          <cell r="C114" t="str">
            <v>赵艺琳</v>
          </cell>
          <cell r="D114">
            <v>85.6</v>
          </cell>
          <cell r="E114">
            <v>76</v>
          </cell>
          <cell r="G114">
            <v>101045</v>
          </cell>
        </row>
        <row r="115">
          <cell r="C115" t="str">
            <v>张晨</v>
          </cell>
          <cell r="D115">
            <v>79.599999999999994</v>
          </cell>
          <cell r="E115">
            <v>70.599999999999994</v>
          </cell>
          <cell r="G115">
            <v>101046</v>
          </cell>
        </row>
        <row r="116">
          <cell r="C116" t="str">
            <v>季萌</v>
          </cell>
          <cell r="D116">
            <v>83.2</v>
          </cell>
          <cell r="E116">
            <v>70</v>
          </cell>
          <cell r="G116">
            <v>101046</v>
          </cell>
        </row>
        <row r="117">
          <cell r="C117" t="str">
            <v>王馨怡</v>
          </cell>
          <cell r="D117">
            <v>80.199999999999989</v>
          </cell>
          <cell r="E117">
            <v>62.7</v>
          </cell>
          <cell r="G117">
            <v>101046</v>
          </cell>
        </row>
        <row r="118">
          <cell r="C118" t="str">
            <v>贾梦汐</v>
          </cell>
          <cell r="D118">
            <v>87.4</v>
          </cell>
          <cell r="E118">
            <v>75.2</v>
          </cell>
          <cell r="G118">
            <v>101092</v>
          </cell>
        </row>
        <row r="119">
          <cell r="C119" t="str">
            <v>刘文漪</v>
          </cell>
          <cell r="D119">
            <v>72.2</v>
          </cell>
          <cell r="E119">
            <v>69.599999999999994</v>
          </cell>
          <cell r="G119">
            <v>101092</v>
          </cell>
        </row>
        <row r="120">
          <cell r="C120" t="str">
            <v>郑恩欣</v>
          </cell>
          <cell r="D120">
            <v>74.400000000000006</v>
          </cell>
          <cell r="E120">
            <v>61.1</v>
          </cell>
          <cell r="G120">
            <v>101092</v>
          </cell>
        </row>
        <row r="121">
          <cell r="C121" t="str">
            <v>张晨雨</v>
          </cell>
          <cell r="D121">
            <v>78.599999999999994</v>
          </cell>
          <cell r="E121">
            <v>67.900000000000006</v>
          </cell>
          <cell r="G121">
            <v>101093</v>
          </cell>
        </row>
        <row r="122">
          <cell r="C122" t="str">
            <v>赵宇辰</v>
          </cell>
          <cell r="D122">
            <v>82</v>
          </cell>
          <cell r="E122">
            <v>67.2</v>
          </cell>
          <cell r="G122">
            <v>101093</v>
          </cell>
        </row>
        <row r="123">
          <cell r="C123" t="str">
            <v>汤佳馨</v>
          </cell>
          <cell r="D123">
            <v>83.6</v>
          </cell>
          <cell r="E123">
            <v>79.8</v>
          </cell>
          <cell r="G123">
            <v>101110</v>
          </cell>
        </row>
        <row r="124">
          <cell r="C124" t="str">
            <v>高冬帛</v>
          </cell>
          <cell r="D124">
            <v>83.8</v>
          </cell>
          <cell r="E124">
            <v>79.8</v>
          </cell>
          <cell r="G124">
            <v>101110</v>
          </cell>
        </row>
        <row r="125">
          <cell r="C125" t="str">
            <v>韩辛怡</v>
          </cell>
          <cell r="D125">
            <v>78.399999999999991</v>
          </cell>
          <cell r="E125">
            <v>77.8</v>
          </cell>
          <cell r="G125">
            <v>101110</v>
          </cell>
        </row>
        <row r="126">
          <cell r="C126" t="str">
            <v>张燊</v>
          </cell>
          <cell r="D126">
            <v>82.6</v>
          </cell>
          <cell r="E126">
            <v>73.2</v>
          </cell>
          <cell r="G126">
            <v>101111</v>
          </cell>
        </row>
        <row r="127">
          <cell r="C127" t="str">
            <v>陈润州</v>
          </cell>
          <cell r="D127">
            <v>75.800000000000011</v>
          </cell>
          <cell r="E127">
            <v>71.8</v>
          </cell>
          <cell r="G127">
            <v>101111</v>
          </cell>
        </row>
        <row r="128">
          <cell r="C128" t="str">
            <v>李彬</v>
          </cell>
          <cell r="D128">
            <v>80.8</v>
          </cell>
          <cell r="E128">
            <v>71.2</v>
          </cell>
          <cell r="G128">
            <v>101111</v>
          </cell>
        </row>
        <row r="129">
          <cell r="C129" t="str">
            <v>邵蕊楠</v>
          </cell>
          <cell r="D129">
            <v>84</v>
          </cell>
          <cell r="E129">
            <v>69.599999999999994</v>
          </cell>
          <cell r="G129">
            <v>101010</v>
          </cell>
        </row>
        <row r="130">
          <cell r="C130" t="str">
            <v>刘艺</v>
          </cell>
          <cell r="D130">
            <v>80.400000000000006</v>
          </cell>
          <cell r="E130">
            <v>69.5</v>
          </cell>
          <cell r="G130">
            <v>101010</v>
          </cell>
        </row>
        <row r="131">
          <cell r="C131" t="str">
            <v>郝彬</v>
          </cell>
          <cell r="D131">
            <v>86.2</v>
          </cell>
          <cell r="E131">
            <v>68.2</v>
          </cell>
          <cell r="G131">
            <v>101010</v>
          </cell>
        </row>
        <row r="132">
          <cell r="C132" t="str">
            <v>刘宇晨</v>
          </cell>
          <cell r="D132">
            <v>81.8</v>
          </cell>
          <cell r="E132">
            <v>69.2</v>
          </cell>
          <cell r="G132">
            <v>101011</v>
          </cell>
        </row>
        <row r="133">
          <cell r="C133" t="str">
            <v>史昕宇</v>
          </cell>
          <cell r="D133">
            <v>79.399999999999991</v>
          </cell>
          <cell r="E133">
            <v>67.900000000000006</v>
          </cell>
          <cell r="G133">
            <v>101011</v>
          </cell>
        </row>
        <row r="134">
          <cell r="C134" t="str">
            <v>顾熠然</v>
          </cell>
          <cell r="D134">
            <v>80.8</v>
          </cell>
          <cell r="E134">
            <v>67.400000000000006</v>
          </cell>
          <cell r="G134">
            <v>101011</v>
          </cell>
        </row>
        <row r="135">
          <cell r="C135" t="str">
            <v>刘景昭</v>
          </cell>
          <cell r="D135">
            <v>88.2</v>
          </cell>
          <cell r="E135">
            <v>73.2</v>
          </cell>
          <cell r="G135">
            <v>101012</v>
          </cell>
        </row>
        <row r="136">
          <cell r="C136" t="str">
            <v>李俊喆</v>
          </cell>
          <cell r="D136">
            <v>76.400000000000006</v>
          </cell>
          <cell r="E136">
            <v>72.3</v>
          </cell>
          <cell r="G136">
            <v>101012</v>
          </cell>
        </row>
        <row r="137">
          <cell r="C137" t="str">
            <v>赵月川</v>
          </cell>
          <cell r="D137">
            <v>81.199999999999989</v>
          </cell>
          <cell r="E137">
            <v>70.3</v>
          </cell>
          <cell r="G137">
            <v>101012</v>
          </cell>
        </row>
        <row r="138">
          <cell r="C138" t="str">
            <v>李莎</v>
          </cell>
          <cell r="D138">
            <v>82.600000000000009</v>
          </cell>
          <cell r="E138">
            <v>62.7</v>
          </cell>
          <cell r="G138">
            <v>101013</v>
          </cell>
        </row>
        <row r="139">
          <cell r="C139" t="str">
            <v>黄铮</v>
          </cell>
          <cell r="D139">
            <v>81.59999999999998</v>
          </cell>
          <cell r="E139">
            <v>60.5</v>
          </cell>
          <cell r="G139">
            <v>101013</v>
          </cell>
        </row>
        <row r="140">
          <cell r="C140" t="str">
            <v>袁博</v>
          </cell>
          <cell r="D140">
            <v>75.199999999999989</v>
          </cell>
          <cell r="E140">
            <v>73.599999999999994</v>
          </cell>
          <cell r="G140">
            <v>101014</v>
          </cell>
        </row>
        <row r="141">
          <cell r="C141" t="str">
            <v>张子怡</v>
          </cell>
          <cell r="D141">
            <v>79.800000000000011</v>
          </cell>
          <cell r="E141">
            <v>71.599999999999994</v>
          </cell>
          <cell r="G141">
            <v>101014</v>
          </cell>
        </row>
        <row r="142">
          <cell r="C142" t="str">
            <v>刘俸同</v>
          </cell>
          <cell r="D142">
            <v>85.6</v>
          </cell>
          <cell r="E142">
            <v>65.2</v>
          </cell>
          <cell r="G142">
            <v>101014</v>
          </cell>
        </row>
        <row r="143">
          <cell r="C143" t="str">
            <v>刘雅文</v>
          </cell>
          <cell r="D143">
            <v>85.199999999999989</v>
          </cell>
          <cell r="E143">
            <v>63.6</v>
          </cell>
          <cell r="G143">
            <v>101015</v>
          </cell>
        </row>
        <row r="144">
          <cell r="C144" t="str">
            <v>张书音</v>
          </cell>
          <cell r="D144">
            <v>79.400000000000006</v>
          </cell>
          <cell r="E144">
            <v>61.7</v>
          </cell>
          <cell r="G144">
            <v>101015</v>
          </cell>
        </row>
        <row r="145">
          <cell r="C145" t="str">
            <v>穆家慧</v>
          </cell>
          <cell r="D145">
            <v>84</v>
          </cell>
          <cell r="E145">
            <v>64.8</v>
          </cell>
          <cell r="G145">
            <v>101016</v>
          </cell>
        </row>
        <row r="146">
          <cell r="C146" t="str">
            <v>韩扬</v>
          </cell>
          <cell r="D146">
            <v>76.399999999999991</v>
          </cell>
          <cell r="E146">
            <v>62.7</v>
          </cell>
          <cell r="G146">
            <v>101016</v>
          </cell>
        </row>
        <row r="147">
          <cell r="C147" t="str">
            <v>吴兆盟</v>
          </cell>
          <cell r="D147">
            <v>85.2</v>
          </cell>
          <cell r="E147">
            <v>70.099999999999994</v>
          </cell>
          <cell r="G147">
            <v>101017</v>
          </cell>
        </row>
        <row r="148">
          <cell r="C148" t="str">
            <v>严熙悦</v>
          </cell>
          <cell r="D148">
            <v>80</v>
          </cell>
          <cell r="E148">
            <v>62.7</v>
          </cell>
          <cell r="G148">
            <v>101017</v>
          </cell>
        </row>
        <row r="149">
          <cell r="C149" t="str">
            <v>郑童</v>
          </cell>
          <cell r="D149">
            <v>87.600000000000009</v>
          </cell>
          <cell r="E149">
            <v>60.5</v>
          </cell>
          <cell r="G149">
            <v>101017</v>
          </cell>
        </row>
        <row r="150">
          <cell r="C150" t="str">
            <v>刘新宇</v>
          </cell>
          <cell r="D150">
            <v>85.4</v>
          </cell>
          <cell r="E150">
            <v>68.2</v>
          </cell>
          <cell r="G150">
            <v>101018</v>
          </cell>
        </row>
        <row r="151">
          <cell r="C151" t="str">
            <v>王伊玮</v>
          </cell>
          <cell r="D151">
            <v>76</v>
          </cell>
          <cell r="E151">
            <v>65</v>
          </cell>
          <cell r="G151">
            <v>101018</v>
          </cell>
        </row>
        <row r="152">
          <cell r="C152" t="str">
            <v>林博萱</v>
          </cell>
          <cell r="D152">
            <v>82.4</v>
          </cell>
          <cell r="E152">
            <v>64.599999999999994</v>
          </cell>
          <cell r="G152">
            <v>101018</v>
          </cell>
        </row>
        <row r="153">
          <cell r="C153" t="str">
            <v>吴斯林</v>
          </cell>
          <cell r="D153">
            <v>77.199999999999989</v>
          </cell>
          <cell r="E153">
            <v>69.7</v>
          </cell>
          <cell r="G153">
            <v>101007</v>
          </cell>
        </row>
        <row r="154">
          <cell r="C154" t="str">
            <v>马逍</v>
          </cell>
          <cell r="D154">
            <v>84.600000000000009</v>
          </cell>
          <cell r="E154">
            <v>66.400000000000006</v>
          </cell>
          <cell r="G154">
            <v>101007</v>
          </cell>
        </row>
        <row r="155">
          <cell r="C155" t="str">
            <v>张嘉星</v>
          </cell>
          <cell r="D155">
            <v>76</v>
          </cell>
          <cell r="E155">
            <v>65.8</v>
          </cell>
          <cell r="G155">
            <v>101007</v>
          </cell>
        </row>
        <row r="156">
          <cell r="C156" t="str">
            <v>王池</v>
          </cell>
          <cell r="D156">
            <v>84.8</v>
          </cell>
          <cell r="E156">
            <v>65.400000000000006</v>
          </cell>
          <cell r="G156">
            <v>101105</v>
          </cell>
        </row>
        <row r="157">
          <cell r="C157" t="str">
            <v>杜泽雨</v>
          </cell>
          <cell r="D157">
            <v>71.599999999999994</v>
          </cell>
          <cell r="E157">
            <v>65.2</v>
          </cell>
          <cell r="G157">
            <v>101105</v>
          </cell>
        </row>
        <row r="158">
          <cell r="C158" t="str">
            <v>郭琳</v>
          </cell>
          <cell r="D158">
            <v>72.399999999999991</v>
          </cell>
          <cell r="E158">
            <v>64.5</v>
          </cell>
          <cell r="G158">
            <v>101105</v>
          </cell>
        </row>
        <row r="159">
          <cell r="C159" t="str">
            <v>李雨朦</v>
          </cell>
          <cell r="D159">
            <v>76</v>
          </cell>
          <cell r="E159">
            <v>73.8</v>
          </cell>
          <cell r="G159">
            <v>101106</v>
          </cell>
        </row>
        <row r="160">
          <cell r="C160" t="str">
            <v>姚瑶</v>
          </cell>
          <cell r="D160">
            <v>78</v>
          </cell>
          <cell r="E160">
            <v>70.900000000000006</v>
          </cell>
          <cell r="G160">
            <v>101106</v>
          </cell>
        </row>
        <row r="161">
          <cell r="C161" t="str">
            <v>赵思岚</v>
          </cell>
          <cell r="D161">
            <v>82.59999999999998</v>
          </cell>
          <cell r="E161">
            <v>69.400000000000006</v>
          </cell>
          <cell r="G161">
            <v>101106</v>
          </cell>
        </row>
        <row r="162">
          <cell r="C162" t="str">
            <v>刘博</v>
          </cell>
          <cell r="D162">
            <v>75.2</v>
          </cell>
          <cell r="E162">
            <v>71.099999999999994</v>
          </cell>
          <cell r="G162">
            <v>101107</v>
          </cell>
        </row>
        <row r="163">
          <cell r="C163" t="str">
            <v>郭梦颖</v>
          </cell>
          <cell r="D163">
            <v>76.600000000000009</v>
          </cell>
          <cell r="E163">
            <v>65.400000000000006</v>
          </cell>
          <cell r="G163">
            <v>101107</v>
          </cell>
        </row>
        <row r="164">
          <cell r="C164" t="str">
            <v>张可楠</v>
          </cell>
          <cell r="D164">
            <v>77.399999999999991</v>
          </cell>
          <cell r="E164">
            <v>62.8</v>
          </cell>
          <cell r="G164">
            <v>101107</v>
          </cell>
        </row>
        <row r="165">
          <cell r="C165" t="str">
            <v>李雨佳</v>
          </cell>
          <cell r="D165">
            <v>80.399999999999991</v>
          </cell>
          <cell r="E165">
            <v>70</v>
          </cell>
          <cell r="G165">
            <v>101058</v>
          </cell>
        </row>
        <row r="166">
          <cell r="C166" t="str">
            <v>孙菁</v>
          </cell>
          <cell r="D166">
            <v>83.8</v>
          </cell>
          <cell r="E166">
            <v>69.2</v>
          </cell>
          <cell r="G166">
            <v>101058</v>
          </cell>
        </row>
        <row r="167">
          <cell r="C167" t="str">
            <v>甄可依</v>
          </cell>
          <cell r="D167">
            <v>82.200000000000017</v>
          </cell>
          <cell r="E167">
            <v>78.8</v>
          </cell>
          <cell r="G167">
            <v>101098</v>
          </cell>
        </row>
        <row r="168">
          <cell r="C168" t="str">
            <v>张博</v>
          </cell>
          <cell r="D168">
            <v>79.600000000000009</v>
          </cell>
          <cell r="E168">
            <v>78.8</v>
          </cell>
          <cell r="G168">
            <v>101098</v>
          </cell>
        </row>
        <row r="169">
          <cell r="C169" t="str">
            <v>卢宇硕</v>
          </cell>
          <cell r="D169">
            <v>77.2</v>
          </cell>
          <cell r="E169">
            <v>77</v>
          </cell>
          <cell r="G169">
            <v>101098</v>
          </cell>
        </row>
        <row r="170">
          <cell r="C170" t="str">
            <v>李婧欣</v>
          </cell>
          <cell r="D170">
            <v>77.599999999999994</v>
          </cell>
          <cell r="E170">
            <v>77</v>
          </cell>
          <cell r="G170">
            <v>101098</v>
          </cell>
        </row>
        <row r="171">
          <cell r="C171" t="str">
            <v>耿雨舟</v>
          </cell>
          <cell r="D171">
            <v>74.600000000000009</v>
          </cell>
          <cell r="E171">
            <v>65.599999999999994</v>
          </cell>
          <cell r="G171">
            <v>101099</v>
          </cell>
        </row>
        <row r="172">
          <cell r="C172" t="str">
            <v>孟德雯</v>
          </cell>
          <cell r="D172">
            <v>79.2</v>
          </cell>
          <cell r="E172">
            <v>62</v>
          </cell>
          <cell r="G172">
            <v>101099</v>
          </cell>
        </row>
        <row r="173">
          <cell r="C173" t="str">
            <v>周爱佳</v>
          </cell>
          <cell r="D173">
            <v>80.399999999999991</v>
          </cell>
          <cell r="E173">
            <v>71.400000000000006</v>
          </cell>
          <cell r="G173">
            <v>101100</v>
          </cell>
        </row>
        <row r="174">
          <cell r="C174" t="str">
            <v>张辰</v>
          </cell>
          <cell r="D174">
            <v>73.2</v>
          </cell>
          <cell r="E174">
            <v>70.8</v>
          </cell>
          <cell r="G174">
            <v>101100</v>
          </cell>
        </row>
        <row r="175">
          <cell r="C175" t="str">
            <v>孟水滋</v>
          </cell>
          <cell r="D175">
            <v>81.399999999999991</v>
          </cell>
          <cell r="E175">
            <v>68.8</v>
          </cell>
          <cell r="G175">
            <v>101100</v>
          </cell>
        </row>
        <row r="176">
          <cell r="C176" t="str">
            <v>刘若凡</v>
          </cell>
          <cell r="D176">
            <v>78.199999999999989</v>
          </cell>
          <cell r="E176">
            <v>68.099999999999994</v>
          </cell>
          <cell r="G176">
            <v>101100</v>
          </cell>
        </row>
        <row r="177">
          <cell r="C177" t="str">
            <v>冯晓爽</v>
          </cell>
          <cell r="D177">
            <v>79.8</v>
          </cell>
          <cell r="E177">
            <v>66.599999999999994</v>
          </cell>
          <cell r="G177">
            <v>101100</v>
          </cell>
        </row>
        <row r="178">
          <cell r="C178" t="str">
            <v>侯彧琪</v>
          </cell>
          <cell r="D178">
            <v>70.400000000000006</v>
          </cell>
          <cell r="E178">
            <v>66</v>
          </cell>
          <cell r="G178">
            <v>101100</v>
          </cell>
        </row>
        <row r="179">
          <cell r="C179" t="str">
            <v>徐伟俊</v>
          </cell>
          <cell r="D179">
            <v>82</v>
          </cell>
          <cell r="E179">
            <v>70.099999999999994</v>
          </cell>
          <cell r="G179">
            <v>101121</v>
          </cell>
        </row>
        <row r="180">
          <cell r="C180" t="str">
            <v>陈正豪</v>
          </cell>
          <cell r="D180">
            <v>71.2</v>
          </cell>
          <cell r="E180">
            <v>70.3</v>
          </cell>
          <cell r="G180">
            <v>101122</v>
          </cell>
        </row>
        <row r="181">
          <cell r="C181" t="str">
            <v>王晔</v>
          </cell>
          <cell r="D181">
            <v>83</v>
          </cell>
          <cell r="E181">
            <v>67.3</v>
          </cell>
          <cell r="G181">
            <v>101122</v>
          </cell>
        </row>
        <row r="182">
          <cell r="C182" t="str">
            <v>高子芳</v>
          </cell>
          <cell r="D182">
            <v>81.400000000000006</v>
          </cell>
          <cell r="E182">
            <v>60.9</v>
          </cell>
          <cell r="G182">
            <v>101122</v>
          </cell>
        </row>
        <row r="183">
          <cell r="C183" t="str">
            <v>马蓉琛</v>
          </cell>
          <cell r="D183">
            <v>85.6</v>
          </cell>
          <cell r="E183">
            <v>76.7</v>
          </cell>
          <cell r="G183">
            <v>101096</v>
          </cell>
        </row>
        <row r="184">
          <cell r="C184" t="str">
            <v>姜浩威</v>
          </cell>
          <cell r="D184">
            <v>73</v>
          </cell>
          <cell r="E184">
            <v>74.2</v>
          </cell>
          <cell r="G184">
            <v>101096</v>
          </cell>
        </row>
        <row r="185">
          <cell r="C185" t="str">
            <v>于文涛</v>
          </cell>
          <cell r="D185">
            <v>84.199999999999989</v>
          </cell>
          <cell r="E185">
            <v>72.7</v>
          </cell>
          <cell r="G185">
            <v>101096</v>
          </cell>
        </row>
        <row r="186">
          <cell r="C186" t="str">
            <v>王梦圆</v>
          </cell>
          <cell r="D186">
            <v>71.8</v>
          </cell>
          <cell r="E186">
            <v>71.900000000000006</v>
          </cell>
          <cell r="G186">
            <v>101096</v>
          </cell>
        </row>
        <row r="187">
          <cell r="C187" t="str">
            <v>史宝玉</v>
          </cell>
          <cell r="D187">
            <v>69.600000000000009</v>
          </cell>
          <cell r="E187">
            <v>71.900000000000006</v>
          </cell>
          <cell r="G187">
            <v>101096</v>
          </cell>
        </row>
        <row r="188">
          <cell r="C188" t="str">
            <v>王鹏宇</v>
          </cell>
          <cell r="D188">
            <v>71.2</v>
          </cell>
          <cell r="E188">
            <v>71.8</v>
          </cell>
          <cell r="G188">
            <v>101096</v>
          </cell>
        </row>
        <row r="189">
          <cell r="C189" t="str">
            <v>袁艺</v>
          </cell>
          <cell r="D189">
            <v>80.400000000000006</v>
          </cell>
          <cell r="E189">
            <v>63.6</v>
          </cell>
          <cell r="G189">
            <v>101097</v>
          </cell>
        </row>
        <row r="190">
          <cell r="C190" t="str">
            <v>王彬</v>
          </cell>
          <cell r="D190">
            <v>72.800000000000011</v>
          </cell>
          <cell r="E190">
            <v>65.7</v>
          </cell>
          <cell r="G190">
            <v>101119</v>
          </cell>
        </row>
        <row r="191">
          <cell r="C191" t="str">
            <v>张钧波</v>
          </cell>
          <cell r="D191">
            <v>84.8</v>
          </cell>
          <cell r="E191">
            <v>62.8</v>
          </cell>
          <cell r="G191">
            <v>101119</v>
          </cell>
        </row>
        <row r="192">
          <cell r="C192" t="str">
            <v>刘兴源</v>
          </cell>
          <cell r="D192">
            <v>78.8</v>
          </cell>
          <cell r="E192">
            <v>62.7</v>
          </cell>
          <cell r="G192">
            <v>101120</v>
          </cell>
        </row>
        <row r="193">
          <cell r="C193" t="str">
            <v>李博野</v>
          </cell>
          <cell r="D193">
            <v>73.600000000000009</v>
          </cell>
          <cell r="E193">
            <v>62.9</v>
          </cell>
          <cell r="G193">
            <v>101033</v>
          </cell>
        </row>
        <row r="194">
          <cell r="C194" t="str">
            <v>祁广宇</v>
          </cell>
          <cell r="D194">
            <v>72.8</v>
          </cell>
          <cell r="E194">
            <v>62.5</v>
          </cell>
          <cell r="G194">
            <v>101033</v>
          </cell>
        </row>
        <row r="195">
          <cell r="C195" t="str">
            <v>王紫珊</v>
          </cell>
          <cell r="D195">
            <v>73.199999999999989</v>
          </cell>
          <cell r="E195">
            <v>60.2</v>
          </cell>
          <cell r="G195">
            <v>101033</v>
          </cell>
        </row>
        <row r="196">
          <cell r="C196" t="str">
            <v>郭宇腾</v>
          </cell>
          <cell r="D196">
            <v>85.2</v>
          </cell>
          <cell r="E196">
            <v>62.8</v>
          </cell>
          <cell r="G196">
            <v>101020</v>
          </cell>
        </row>
        <row r="197">
          <cell r="C197" t="str">
            <v>吕佳琳</v>
          </cell>
          <cell r="D197">
            <v>70</v>
          </cell>
          <cell r="E197">
            <v>72.900000000000006</v>
          </cell>
          <cell r="G197">
            <v>101029</v>
          </cell>
        </row>
        <row r="198">
          <cell r="C198" t="str">
            <v>曹雪盟</v>
          </cell>
          <cell r="D198">
            <v>80.599999999999994</v>
          </cell>
          <cell r="E198">
            <v>70.3</v>
          </cell>
          <cell r="G198">
            <v>101029</v>
          </cell>
        </row>
        <row r="199">
          <cell r="C199" t="str">
            <v>陈欣宇</v>
          </cell>
          <cell r="D199">
            <v>65.199999999999989</v>
          </cell>
          <cell r="E199">
            <v>69.3</v>
          </cell>
          <cell r="G199">
            <v>101029</v>
          </cell>
        </row>
        <row r="200">
          <cell r="C200" t="str">
            <v>吴凡颖</v>
          </cell>
          <cell r="D200">
            <v>71</v>
          </cell>
          <cell r="E200">
            <v>64</v>
          </cell>
          <cell r="G200">
            <v>101029</v>
          </cell>
        </row>
        <row r="201">
          <cell r="C201" t="str">
            <v>胡子怡</v>
          </cell>
          <cell r="D201">
            <v>88.2</v>
          </cell>
          <cell r="E201">
            <v>64</v>
          </cell>
          <cell r="G201">
            <v>101029</v>
          </cell>
        </row>
        <row r="202">
          <cell r="C202" t="str">
            <v>鲁子航</v>
          </cell>
          <cell r="D202">
            <v>85.2</v>
          </cell>
          <cell r="E202">
            <v>71.900000000000006</v>
          </cell>
          <cell r="G202">
            <v>101021</v>
          </cell>
        </row>
        <row r="203">
          <cell r="C203" t="str">
            <v>张璐瑶</v>
          </cell>
          <cell r="D203">
            <v>79.8</v>
          </cell>
          <cell r="E203">
            <v>63.4</v>
          </cell>
          <cell r="G203">
            <v>101021</v>
          </cell>
        </row>
        <row r="204">
          <cell r="C204" t="str">
            <v>游福海</v>
          </cell>
          <cell r="D204">
            <v>76.8</v>
          </cell>
          <cell r="E204">
            <v>62.8</v>
          </cell>
          <cell r="G204">
            <v>101021</v>
          </cell>
        </row>
        <row r="205">
          <cell r="C205" t="str">
            <v>孙菁菁</v>
          </cell>
          <cell r="D205">
            <v>72.400000000000006</v>
          </cell>
          <cell r="E205">
            <v>68.599999999999994</v>
          </cell>
          <cell r="G205">
            <v>101059</v>
          </cell>
        </row>
        <row r="206">
          <cell r="C206" t="str">
            <v>刘晨蕊</v>
          </cell>
          <cell r="D206">
            <v>78.8</v>
          </cell>
          <cell r="E206">
            <v>68</v>
          </cell>
          <cell r="G206">
            <v>101059</v>
          </cell>
        </row>
        <row r="207">
          <cell r="C207" t="str">
            <v>杨浩然</v>
          </cell>
          <cell r="D207">
            <v>84.8</v>
          </cell>
          <cell r="E207">
            <v>75.2</v>
          </cell>
          <cell r="G207">
            <v>101050</v>
          </cell>
        </row>
        <row r="208">
          <cell r="C208" t="str">
            <v>孙嘉婧</v>
          </cell>
          <cell r="D208">
            <v>74.599999999999994</v>
          </cell>
          <cell r="E208">
            <v>71.2</v>
          </cell>
          <cell r="G208">
            <v>101050</v>
          </cell>
        </row>
        <row r="209">
          <cell r="C209" t="str">
            <v>李天成</v>
          </cell>
          <cell r="D209">
            <v>81</v>
          </cell>
          <cell r="E209">
            <v>70.8</v>
          </cell>
          <cell r="G209">
            <v>101050</v>
          </cell>
        </row>
        <row r="210">
          <cell r="C210" t="str">
            <v>王启仁</v>
          </cell>
          <cell r="D210">
            <v>77.2</v>
          </cell>
          <cell r="E210">
            <v>73.7</v>
          </cell>
          <cell r="G210">
            <v>101051</v>
          </cell>
        </row>
        <row r="211">
          <cell r="C211" t="str">
            <v>蔡文翰</v>
          </cell>
          <cell r="D211">
            <v>84.2</v>
          </cell>
          <cell r="E211">
            <v>73.2</v>
          </cell>
          <cell r="G211">
            <v>101051</v>
          </cell>
        </row>
        <row r="212">
          <cell r="C212" t="str">
            <v>刘雪宁</v>
          </cell>
          <cell r="D212">
            <v>74</v>
          </cell>
          <cell r="E212">
            <v>71.7</v>
          </cell>
          <cell r="G212">
            <v>101051</v>
          </cell>
        </row>
        <row r="213">
          <cell r="C213" t="str">
            <v>殷锐</v>
          </cell>
          <cell r="D213">
            <v>83.800000000000011</v>
          </cell>
          <cell r="E213">
            <v>79.2</v>
          </cell>
          <cell r="G213">
            <v>101052</v>
          </cell>
        </row>
        <row r="214">
          <cell r="C214" t="str">
            <v>杨星月</v>
          </cell>
          <cell r="D214">
            <v>78</v>
          </cell>
          <cell r="E214">
            <v>73.3</v>
          </cell>
          <cell r="G214">
            <v>101052</v>
          </cell>
        </row>
        <row r="215">
          <cell r="C215" t="str">
            <v>惠子怡</v>
          </cell>
          <cell r="D215">
            <v>70.400000000000006</v>
          </cell>
          <cell r="E215">
            <v>71.2</v>
          </cell>
          <cell r="G215">
            <v>101052</v>
          </cell>
        </row>
        <row r="216">
          <cell r="C216" t="str">
            <v>王鑫宇</v>
          </cell>
          <cell r="D216">
            <v>77.400000000000006</v>
          </cell>
          <cell r="E216">
            <v>76</v>
          </cell>
          <cell r="G216">
            <v>101085</v>
          </cell>
        </row>
        <row r="217">
          <cell r="C217" t="str">
            <v>刘钰</v>
          </cell>
          <cell r="D217">
            <v>76</v>
          </cell>
          <cell r="E217">
            <v>72.2</v>
          </cell>
          <cell r="G217">
            <v>101085</v>
          </cell>
        </row>
        <row r="218">
          <cell r="C218" t="str">
            <v>李文</v>
          </cell>
          <cell r="D218">
            <v>73.600000000000009</v>
          </cell>
          <cell r="E218">
            <v>76.099999999999994</v>
          </cell>
          <cell r="G218">
            <v>101086</v>
          </cell>
        </row>
        <row r="219">
          <cell r="C219" t="str">
            <v>吴其尧</v>
          </cell>
          <cell r="D219">
            <v>74.800000000000011</v>
          </cell>
          <cell r="E219">
            <v>75.599999999999994</v>
          </cell>
          <cell r="G219">
            <v>101086</v>
          </cell>
        </row>
        <row r="220">
          <cell r="C220" t="str">
            <v>顾雅琪</v>
          </cell>
          <cell r="D220">
            <v>82.6</v>
          </cell>
          <cell r="E220">
            <v>70.3</v>
          </cell>
          <cell r="G220">
            <v>101086</v>
          </cell>
        </row>
        <row r="221">
          <cell r="C221" t="str">
            <v>宫欣宁</v>
          </cell>
          <cell r="D221">
            <v>76.599999999999994</v>
          </cell>
          <cell r="E221">
            <v>63.2</v>
          </cell>
          <cell r="G221">
            <v>101087</v>
          </cell>
        </row>
        <row r="222">
          <cell r="C222" t="str">
            <v>胡冬初</v>
          </cell>
          <cell r="D222">
            <v>82.199999999999989</v>
          </cell>
          <cell r="E222">
            <v>71</v>
          </cell>
          <cell r="G222">
            <v>101079</v>
          </cell>
        </row>
        <row r="223">
          <cell r="C223" t="str">
            <v>郝雨欣</v>
          </cell>
          <cell r="D223">
            <v>70.8</v>
          </cell>
          <cell r="E223">
            <v>69.2</v>
          </cell>
          <cell r="G223">
            <v>101079</v>
          </cell>
        </row>
        <row r="224">
          <cell r="C224" t="str">
            <v>刘辰菲</v>
          </cell>
          <cell r="D224">
            <v>82.2</v>
          </cell>
          <cell r="E224">
            <v>66.2</v>
          </cell>
          <cell r="G224">
            <v>101079</v>
          </cell>
        </row>
        <row r="225">
          <cell r="C225" t="str">
            <v>魏文彬</v>
          </cell>
          <cell r="D225">
            <v>83.4</v>
          </cell>
          <cell r="E225">
            <v>80.599999999999994</v>
          </cell>
          <cell r="G225">
            <v>101080</v>
          </cell>
        </row>
        <row r="226">
          <cell r="C226" t="str">
            <v>王雨濛</v>
          </cell>
          <cell r="D226">
            <v>77.199999999999989</v>
          </cell>
          <cell r="E226">
            <v>77.2</v>
          </cell>
          <cell r="G226">
            <v>101080</v>
          </cell>
        </row>
        <row r="227">
          <cell r="C227" t="str">
            <v>王雨婷</v>
          </cell>
          <cell r="D227">
            <v>73.599999999999994</v>
          </cell>
          <cell r="E227">
            <v>76</v>
          </cell>
          <cell r="G227">
            <v>101080</v>
          </cell>
        </row>
        <row r="228">
          <cell r="C228" t="str">
            <v>郭若石</v>
          </cell>
          <cell r="D228">
            <v>80.800000000000011</v>
          </cell>
          <cell r="E228">
            <v>74.3</v>
          </cell>
          <cell r="G228">
            <v>101081</v>
          </cell>
        </row>
        <row r="229">
          <cell r="C229" t="str">
            <v>宋悦玮</v>
          </cell>
          <cell r="D229">
            <v>79.8</v>
          </cell>
          <cell r="E229">
            <v>74.2</v>
          </cell>
          <cell r="G229">
            <v>101081</v>
          </cell>
        </row>
        <row r="230">
          <cell r="C230" t="str">
            <v>高嘉欣</v>
          </cell>
          <cell r="D230">
            <v>74.600000000000009</v>
          </cell>
          <cell r="E230">
            <v>73.400000000000006</v>
          </cell>
          <cell r="G230">
            <v>101081</v>
          </cell>
        </row>
        <row r="231">
          <cell r="C231" t="str">
            <v>秦泰</v>
          </cell>
          <cell r="D231">
            <v>75</v>
          </cell>
          <cell r="E231">
            <v>72.599999999999994</v>
          </cell>
          <cell r="G231">
            <v>101082</v>
          </cell>
        </row>
        <row r="232">
          <cell r="C232" t="str">
            <v>苏子华</v>
          </cell>
          <cell r="D232">
            <v>81.400000000000006</v>
          </cell>
          <cell r="E232">
            <v>71.599999999999994</v>
          </cell>
          <cell r="G232">
            <v>101082</v>
          </cell>
        </row>
        <row r="233">
          <cell r="C233" t="str">
            <v>康东博</v>
          </cell>
          <cell r="D233">
            <v>75.8</v>
          </cell>
          <cell r="E233">
            <v>71</v>
          </cell>
          <cell r="G233">
            <v>101082</v>
          </cell>
        </row>
        <row r="234">
          <cell r="C234" t="str">
            <v>贺子妍</v>
          </cell>
          <cell r="D234">
            <v>80.2</v>
          </cell>
          <cell r="E234">
            <v>72.400000000000006</v>
          </cell>
          <cell r="G234">
            <v>101055</v>
          </cell>
        </row>
        <row r="235">
          <cell r="C235" t="str">
            <v>任可心</v>
          </cell>
          <cell r="D235">
            <v>76.800000000000011</v>
          </cell>
          <cell r="E235">
            <v>71.2</v>
          </cell>
          <cell r="G235">
            <v>101055</v>
          </cell>
        </row>
        <row r="236">
          <cell r="C236" t="str">
            <v>包晗</v>
          </cell>
          <cell r="D236">
            <v>78.399999999999991</v>
          </cell>
          <cell r="E236">
            <v>71.2</v>
          </cell>
          <cell r="G236">
            <v>101055</v>
          </cell>
        </row>
        <row r="237">
          <cell r="C237" t="str">
            <v>石天智</v>
          </cell>
          <cell r="D237">
            <v>80.2</v>
          </cell>
          <cell r="E237">
            <v>71.599999999999994</v>
          </cell>
          <cell r="G237">
            <v>101056</v>
          </cell>
        </row>
        <row r="238">
          <cell r="C238" t="str">
            <v>王语彤</v>
          </cell>
          <cell r="D238">
            <v>77.599999999999994</v>
          </cell>
          <cell r="E238">
            <v>65.8</v>
          </cell>
          <cell r="G238">
            <v>101056</v>
          </cell>
        </row>
        <row r="239">
          <cell r="C239" t="str">
            <v>刘丹阳</v>
          </cell>
          <cell r="D239">
            <v>74.800000000000011</v>
          </cell>
          <cell r="E239">
            <v>65.2</v>
          </cell>
          <cell r="G239">
            <v>101056</v>
          </cell>
        </row>
        <row r="240">
          <cell r="C240" t="str">
            <v>王明磊</v>
          </cell>
          <cell r="D240">
            <v>75.2</v>
          </cell>
          <cell r="E240">
            <v>66.599999999999994</v>
          </cell>
          <cell r="G240">
            <v>101057</v>
          </cell>
        </row>
        <row r="241">
          <cell r="C241" t="str">
            <v>董桉琪</v>
          </cell>
          <cell r="D241">
            <v>78.599999999999994</v>
          </cell>
          <cell r="E241">
            <v>65.099999999999994</v>
          </cell>
          <cell r="G241">
            <v>101057</v>
          </cell>
        </row>
        <row r="242">
          <cell r="C242" t="str">
            <v>刘梦祎</v>
          </cell>
          <cell r="D242">
            <v>78.8</v>
          </cell>
          <cell r="E242">
            <v>64.2</v>
          </cell>
          <cell r="G242">
            <v>101116</v>
          </cell>
        </row>
        <row r="243">
          <cell r="C243" t="str">
            <v>刘婕</v>
          </cell>
          <cell r="D243">
            <v>79.399999999999991</v>
          </cell>
          <cell r="E243">
            <v>75.400000000000006</v>
          </cell>
          <cell r="G243">
            <v>101117</v>
          </cell>
        </row>
        <row r="244">
          <cell r="C244" t="str">
            <v>高翔</v>
          </cell>
          <cell r="D244">
            <v>85.2</v>
          </cell>
          <cell r="E244">
            <v>73.2</v>
          </cell>
          <cell r="G244">
            <v>101117</v>
          </cell>
        </row>
        <row r="245">
          <cell r="C245" t="str">
            <v>金天仪</v>
          </cell>
          <cell r="D245">
            <v>76.800000000000011</v>
          </cell>
          <cell r="E245">
            <v>66.3</v>
          </cell>
          <cell r="G245">
            <v>101117</v>
          </cell>
        </row>
        <row r="246">
          <cell r="C246" t="str">
            <v>魏萌</v>
          </cell>
          <cell r="D246">
            <v>79</v>
          </cell>
          <cell r="E246">
            <v>65.099999999999994</v>
          </cell>
          <cell r="G246">
            <v>101090</v>
          </cell>
        </row>
        <row r="247">
          <cell r="C247" t="str">
            <v>肖国庆</v>
          </cell>
          <cell r="D247">
            <v>83.200000000000017</v>
          </cell>
          <cell r="E247">
            <v>68.099999999999994</v>
          </cell>
          <cell r="G247">
            <v>101091</v>
          </cell>
        </row>
        <row r="248">
          <cell r="C248" t="str">
            <v>卫静怡</v>
          </cell>
          <cell r="D248">
            <v>76.400000000000006</v>
          </cell>
          <cell r="E248">
            <v>64.2</v>
          </cell>
          <cell r="G248">
            <v>101091</v>
          </cell>
        </row>
        <row r="249">
          <cell r="C249" t="str">
            <v>张寅松</v>
          </cell>
          <cell r="D249">
            <v>82.8</v>
          </cell>
          <cell r="E249">
            <v>63.2</v>
          </cell>
          <cell r="G249">
            <v>101091</v>
          </cell>
        </row>
        <row r="250">
          <cell r="C250" t="str">
            <v>李乔欣</v>
          </cell>
          <cell r="D250">
            <v>80.199999999999989</v>
          </cell>
          <cell r="E250">
            <v>78.2</v>
          </cell>
          <cell r="G250">
            <v>101130</v>
          </cell>
        </row>
        <row r="251">
          <cell r="C251" t="str">
            <v>王新颖</v>
          </cell>
          <cell r="D251">
            <v>80</v>
          </cell>
          <cell r="E251">
            <v>60.9</v>
          </cell>
          <cell r="G251">
            <v>101130</v>
          </cell>
        </row>
        <row r="252">
          <cell r="C252" t="str">
            <v>杨梦午</v>
          </cell>
          <cell r="D252">
            <v>77.199999999999989</v>
          </cell>
          <cell r="E252">
            <v>60.1</v>
          </cell>
          <cell r="G252">
            <v>101130</v>
          </cell>
        </row>
        <row r="253">
          <cell r="C253" t="str">
            <v>张龄方</v>
          </cell>
          <cell r="D253">
            <v>79.599999999999994</v>
          </cell>
          <cell r="E253">
            <v>63</v>
          </cell>
          <cell r="G253">
            <v>101131</v>
          </cell>
        </row>
        <row r="254">
          <cell r="C254" t="str">
            <v>张涛</v>
          </cell>
          <cell r="D254">
            <v>78.2</v>
          </cell>
          <cell r="E254">
            <v>76</v>
          </cell>
          <cell r="G254">
            <v>101132</v>
          </cell>
        </row>
        <row r="255">
          <cell r="C255" t="str">
            <v>董华昕</v>
          </cell>
          <cell r="D255">
            <v>74.8</v>
          </cell>
          <cell r="E255">
            <v>68.099999999999994</v>
          </cell>
          <cell r="G255">
            <v>101132</v>
          </cell>
        </row>
        <row r="256">
          <cell r="C256" t="str">
            <v>李莹</v>
          </cell>
          <cell r="D256">
            <v>82.6</v>
          </cell>
          <cell r="E256">
            <v>66.8</v>
          </cell>
          <cell r="G256">
            <v>101132</v>
          </cell>
        </row>
        <row r="257">
          <cell r="C257" t="str">
            <v>朱华章</v>
          </cell>
          <cell r="D257">
            <v>84.6</v>
          </cell>
          <cell r="E257">
            <v>66.5</v>
          </cell>
          <cell r="G257">
            <v>101133</v>
          </cell>
        </row>
        <row r="258">
          <cell r="C258" t="str">
            <v>王楠</v>
          </cell>
          <cell r="D258">
            <v>79.000000000000014</v>
          </cell>
          <cell r="E258">
            <v>61</v>
          </cell>
          <cell r="G258">
            <v>101134</v>
          </cell>
        </row>
        <row r="259">
          <cell r="C259" t="str">
            <v>何蕊</v>
          </cell>
          <cell r="D259">
            <v>84.4</v>
          </cell>
          <cell r="E259">
            <v>71.400000000000006</v>
          </cell>
          <cell r="G259">
            <v>101135</v>
          </cell>
        </row>
        <row r="260">
          <cell r="C260" t="str">
            <v>刘欣宜</v>
          </cell>
          <cell r="D260">
            <v>79.399999999999991</v>
          </cell>
          <cell r="E260">
            <v>71</v>
          </cell>
          <cell r="G260">
            <v>101135</v>
          </cell>
        </row>
        <row r="261">
          <cell r="C261" t="str">
            <v>武筱雯</v>
          </cell>
          <cell r="D261">
            <v>78.2</v>
          </cell>
          <cell r="E261">
            <v>65.3</v>
          </cell>
          <cell r="G261">
            <v>101135</v>
          </cell>
        </row>
        <row r="262">
          <cell r="C262" t="str">
            <v>李菲</v>
          </cell>
          <cell r="D262">
            <v>82.8</v>
          </cell>
          <cell r="E262">
            <v>75.7</v>
          </cell>
          <cell r="G262">
            <v>101060</v>
          </cell>
        </row>
        <row r="263">
          <cell r="C263" t="str">
            <v>金曼慧</v>
          </cell>
          <cell r="D263">
            <v>80.599999999999994</v>
          </cell>
          <cell r="E263">
            <v>73.8</v>
          </cell>
          <cell r="G263">
            <v>101060</v>
          </cell>
        </row>
        <row r="264">
          <cell r="C264" t="str">
            <v>郑晨阳</v>
          </cell>
          <cell r="D264">
            <v>76</v>
          </cell>
          <cell r="E264">
            <v>73.400000000000006</v>
          </cell>
          <cell r="G264">
            <v>101060</v>
          </cell>
        </row>
        <row r="265">
          <cell r="C265" t="str">
            <v>王子腾</v>
          </cell>
          <cell r="D265">
            <v>77.2</v>
          </cell>
          <cell r="E265">
            <v>77.599999999999994</v>
          </cell>
          <cell r="G265">
            <v>101061</v>
          </cell>
        </row>
        <row r="266">
          <cell r="C266" t="str">
            <v>杨子轩</v>
          </cell>
          <cell r="D266">
            <v>83.8</v>
          </cell>
          <cell r="E266">
            <v>75.8</v>
          </cell>
          <cell r="G266">
            <v>101061</v>
          </cell>
        </row>
        <row r="267">
          <cell r="C267" t="str">
            <v>王锴</v>
          </cell>
          <cell r="D267">
            <v>79.2</v>
          </cell>
          <cell r="E267">
            <v>68.099999999999994</v>
          </cell>
          <cell r="G267">
            <v>101061</v>
          </cell>
        </row>
        <row r="268">
          <cell r="C268" t="str">
            <v>王钰鸽</v>
          </cell>
          <cell r="D268">
            <v>76</v>
          </cell>
          <cell r="E268">
            <v>71</v>
          </cell>
          <cell r="G268">
            <v>101062</v>
          </cell>
        </row>
        <row r="269">
          <cell r="C269" t="str">
            <v>王雅玲</v>
          </cell>
          <cell r="D269">
            <v>80.8</v>
          </cell>
          <cell r="E269">
            <v>70.7</v>
          </cell>
          <cell r="G269">
            <v>101062</v>
          </cell>
        </row>
        <row r="270">
          <cell r="C270" t="str">
            <v>姚晓林</v>
          </cell>
          <cell r="D270">
            <v>83.4</v>
          </cell>
          <cell r="E270">
            <v>68.8</v>
          </cell>
          <cell r="G270">
            <v>101062</v>
          </cell>
        </row>
        <row r="271">
          <cell r="C271" t="str">
            <v>宋瑞烽</v>
          </cell>
          <cell r="D271">
            <v>74.8</v>
          </cell>
          <cell r="E271">
            <v>74.599999999999994</v>
          </cell>
          <cell r="G271">
            <v>101063</v>
          </cell>
        </row>
        <row r="272">
          <cell r="C272" t="str">
            <v>郝震</v>
          </cell>
          <cell r="D272">
            <v>82.8</v>
          </cell>
          <cell r="E272">
            <v>69.599999999999994</v>
          </cell>
          <cell r="G272">
            <v>101063</v>
          </cell>
        </row>
        <row r="273">
          <cell r="C273" t="str">
            <v>秦磊</v>
          </cell>
          <cell r="D273">
            <v>70.599999999999994</v>
          </cell>
          <cell r="E273">
            <v>66.5</v>
          </cell>
          <cell r="G273">
            <v>101063</v>
          </cell>
        </row>
        <row r="274">
          <cell r="C274" t="str">
            <v>石娟</v>
          </cell>
          <cell r="D274">
            <v>77.2</v>
          </cell>
          <cell r="E274">
            <v>64.599999999999994</v>
          </cell>
          <cell r="G274">
            <v>101022</v>
          </cell>
        </row>
        <row r="275">
          <cell r="C275" t="str">
            <v>康穆涵</v>
          </cell>
          <cell r="D275">
            <v>85.2</v>
          </cell>
          <cell r="E275">
            <v>63.6</v>
          </cell>
          <cell r="G275">
            <v>101022</v>
          </cell>
        </row>
        <row r="276">
          <cell r="C276" t="str">
            <v>申新</v>
          </cell>
          <cell r="D276">
            <v>76.599999999999994</v>
          </cell>
          <cell r="E276">
            <v>63.4</v>
          </cell>
          <cell r="G276">
            <v>101022</v>
          </cell>
        </row>
        <row r="277">
          <cell r="C277" t="str">
            <v>张孟岩</v>
          </cell>
          <cell r="D277">
            <v>80.400000000000006</v>
          </cell>
          <cell r="E277">
            <v>68.099999999999994</v>
          </cell>
          <cell r="G277">
            <v>101023</v>
          </cell>
        </row>
        <row r="278">
          <cell r="C278" t="str">
            <v>蔡宇航</v>
          </cell>
          <cell r="D278">
            <v>87.4</v>
          </cell>
          <cell r="E278">
            <v>67.7</v>
          </cell>
          <cell r="G278">
            <v>101023</v>
          </cell>
        </row>
        <row r="279">
          <cell r="C279" t="str">
            <v>赵鸿博</v>
          </cell>
          <cell r="D279">
            <v>70.8</v>
          </cell>
          <cell r="E279">
            <v>63</v>
          </cell>
          <cell r="G279">
            <v>101023</v>
          </cell>
        </row>
        <row r="280">
          <cell r="C280" t="str">
            <v>李劭博</v>
          </cell>
          <cell r="D280">
            <v>75.2</v>
          </cell>
          <cell r="E280">
            <v>73.8</v>
          </cell>
          <cell r="G280">
            <v>101024</v>
          </cell>
        </row>
        <row r="281">
          <cell r="C281" t="str">
            <v>许天舒</v>
          </cell>
          <cell r="D281">
            <v>84.6</v>
          </cell>
          <cell r="E281">
            <v>63.5</v>
          </cell>
          <cell r="G281">
            <v>101024</v>
          </cell>
        </row>
        <row r="282">
          <cell r="C282" t="str">
            <v>孟凡琦</v>
          </cell>
          <cell r="D282">
            <v>78.400000000000006</v>
          </cell>
          <cell r="E282">
            <v>60.8</v>
          </cell>
          <cell r="G282">
            <v>101024</v>
          </cell>
        </row>
        <row r="283">
          <cell r="C283" t="str">
            <v>胡艳蒙</v>
          </cell>
          <cell r="D283">
            <v>81.8</v>
          </cell>
          <cell r="E283">
            <v>72.8</v>
          </cell>
          <cell r="G283">
            <v>101030</v>
          </cell>
        </row>
        <row r="284">
          <cell r="C284" t="str">
            <v>严昊东</v>
          </cell>
          <cell r="D284">
            <v>83.4</v>
          </cell>
          <cell r="E284">
            <v>72.2</v>
          </cell>
          <cell r="G284">
            <v>101030</v>
          </cell>
        </row>
        <row r="285">
          <cell r="C285" t="str">
            <v>郝霆刚</v>
          </cell>
          <cell r="D285">
            <v>78.2</v>
          </cell>
          <cell r="E285">
            <v>72.2</v>
          </cell>
          <cell r="G285">
            <v>101030</v>
          </cell>
        </row>
        <row r="286">
          <cell r="C286" t="str">
            <v>石雯雯</v>
          </cell>
          <cell r="D286">
            <v>81.599999999999994</v>
          </cell>
          <cell r="E286">
            <v>65.7</v>
          </cell>
          <cell r="G286">
            <v>101031</v>
          </cell>
        </row>
        <row r="287">
          <cell r="C287" t="str">
            <v>于婷伟</v>
          </cell>
          <cell r="D287">
            <v>72.400000000000006</v>
          </cell>
          <cell r="E287">
            <v>65.400000000000006</v>
          </cell>
          <cell r="G287">
            <v>101031</v>
          </cell>
        </row>
        <row r="288">
          <cell r="C288" t="str">
            <v>孙靖沂</v>
          </cell>
          <cell r="D288">
            <v>86</v>
          </cell>
          <cell r="E288">
            <v>64.5</v>
          </cell>
          <cell r="G288">
            <v>101031</v>
          </cell>
        </row>
        <row r="289">
          <cell r="C289" t="str">
            <v>许亭玉</v>
          </cell>
          <cell r="D289">
            <v>77.2</v>
          </cell>
          <cell r="E289">
            <v>61.6</v>
          </cell>
          <cell r="G289">
            <v>101053</v>
          </cell>
        </row>
        <row r="290">
          <cell r="C290" t="str">
            <v>张晓旭</v>
          </cell>
          <cell r="D290">
            <v>71.400000000000006</v>
          </cell>
          <cell r="E290">
            <v>66.599999999999994</v>
          </cell>
          <cell r="G290">
            <v>101054</v>
          </cell>
        </row>
        <row r="291">
          <cell r="C291" t="str">
            <v>汤霖</v>
          </cell>
          <cell r="D291">
            <v>79.8</v>
          </cell>
          <cell r="E291">
            <v>65.599999999999994</v>
          </cell>
          <cell r="G291">
            <v>101054</v>
          </cell>
        </row>
        <row r="292">
          <cell r="C292" t="str">
            <v>张家頔</v>
          </cell>
          <cell r="D292">
            <v>70.400000000000006</v>
          </cell>
          <cell r="E292">
            <v>62</v>
          </cell>
          <cell r="G292">
            <v>101054</v>
          </cell>
        </row>
        <row r="293">
          <cell r="C293" t="str">
            <v>柳静漪</v>
          </cell>
          <cell r="D293">
            <v>83.6</v>
          </cell>
          <cell r="E293">
            <v>67.900000000000006</v>
          </cell>
          <cell r="G293">
            <v>101076</v>
          </cell>
        </row>
        <row r="294">
          <cell r="C294" t="str">
            <v>付绮纬</v>
          </cell>
          <cell r="D294">
            <v>82.6</v>
          </cell>
          <cell r="E294">
            <v>73.7</v>
          </cell>
          <cell r="G294">
            <v>101077</v>
          </cell>
        </row>
        <row r="295">
          <cell r="C295" t="str">
            <v>李嘉鸿</v>
          </cell>
          <cell r="D295">
            <v>68.8</v>
          </cell>
          <cell r="E295">
            <v>68.599999999999994</v>
          </cell>
          <cell r="G295">
            <v>101077</v>
          </cell>
        </row>
        <row r="296">
          <cell r="C296" t="str">
            <v>郝亚峥</v>
          </cell>
          <cell r="D296">
            <v>72.599999999999994</v>
          </cell>
          <cell r="E296">
            <v>65.900000000000006</v>
          </cell>
          <cell r="G296">
            <v>101077</v>
          </cell>
        </row>
        <row r="297">
          <cell r="C297" t="str">
            <v>秦朗</v>
          </cell>
          <cell r="D297">
            <v>86.2</v>
          </cell>
          <cell r="E297">
            <v>64.900000000000006</v>
          </cell>
          <cell r="G297">
            <v>101077</v>
          </cell>
        </row>
        <row r="298">
          <cell r="C298" t="str">
            <v>张辰汐</v>
          </cell>
          <cell r="D298">
            <v>69.400000000000006</v>
          </cell>
          <cell r="E298">
            <v>64.400000000000006</v>
          </cell>
          <cell r="G298">
            <v>101077</v>
          </cell>
        </row>
        <row r="299">
          <cell r="C299" t="str">
            <v>谭天啸</v>
          </cell>
          <cell r="D299">
            <v>75</v>
          </cell>
          <cell r="E299">
            <v>73.400000000000006</v>
          </cell>
          <cell r="G299">
            <v>101125</v>
          </cell>
        </row>
        <row r="300">
          <cell r="C300" t="str">
            <v>吴凡</v>
          </cell>
          <cell r="D300">
            <v>80.2</v>
          </cell>
          <cell r="E300">
            <v>70.2</v>
          </cell>
          <cell r="G300">
            <v>101125</v>
          </cell>
        </row>
        <row r="301">
          <cell r="C301" t="str">
            <v>李琳</v>
          </cell>
          <cell r="D301">
            <v>74.2</v>
          </cell>
          <cell r="E301">
            <v>68.900000000000006</v>
          </cell>
          <cell r="G301">
            <v>101125</v>
          </cell>
        </row>
        <row r="302">
          <cell r="C302" t="str">
            <v>黄宁烨</v>
          </cell>
          <cell r="D302">
            <v>65.599999999999994</v>
          </cell>
          <cell r="E302">
            <v>67.8</v>
          </cell>
          <cell r="G302">
            <v>101125</v>
          </cell>
        </row>
        <row r="303">
          <cell r="C303" t="str">
            <v>高博涵</v>
          </cell>
          <cell r="D303">
            <v>70.400000000000006</v>
          </cell>
          <cell r="E303">
            <v>67.400000000000006</v>
          </cell>
          <cell r="G303">
            <v>101125</v>
          </cell>
        </row>
        <row r="304">
          <cell r="C304" t="str">
            <v>刘素娴</v>
          </cell>
          <cell r="D304">
            <v>80.2</v>
          </cell>
          <cell r="E304">
            <v>66.599999999999994</v>
          </cell>
          <cell r="G304">
            <v>101125</v>
          </cell>
        </row>
        <row r="305">
          <cell r="C305" t="str">
            <v>陈辰</v>
          </cell>
          <cell r="D305">
            <v>69.8</v>
          </cell>
          <cell r="E305">
            <v>75.599999999999994</v>
          </cell>
          <cell r="G305">
            <v>101126</v>
          </cell>
        </row>
        <row r="306">
          <cell r="C306" t="str">
            <v>龚天宇</v>
          </cell>
          <cell r="D306">
            <v>78</v>
          </cell>
          <cell r="E306">
            <v>73.3</v>
          </cell>
          <cell r="G306">
            <v>101126</v>
          </cell>
        </row>
        <row r="307">
          <cell r="C307" t="str">
            <v>李思宇</v>
          </cell>
          <cell r="D307">
            <v>73.400000000000006</v>
          </cell>
          <cell r="E307">
            <v>82.4</v>
          </cell>
          <cell r="G307">
            <v>101127</v>
          </cell>
        </row>
        <row r="308">
          <cell r="C308" t="str">
            <v>陈锦墨</v>
          </cell>
          <cell r="D308">
            <v>77</v>
          </cell>
          <cell r="E308">
            <v>79.8</v>
          </cell>
          <cell r="G308">
            <v>101127</v>
          </cell>
        </row>
        <row r="309">
          <cell r="C309" t="str">
            <v>郭志豪</v>
          </cell>
          <cell r="D309">
            <v>80.2</v>
          </cell>
          <cell r="E309">
            <v>78.3</v>
          </cell>
          <cell r="G309">
            <v>101127</v>
          </cell>
        </row>
        <row r="310">
          <cell r="C310" t="str">
            <v>许润泽</v>
          </cell>
          <cell r="D310">
            <v>75.400000000000006</v>
          </cell>
          <cell r="E310">
            <v>69.8</v>
          </cell>
          <cell r="G310">
            <v>101128</v>
          </cell>
        </row>
        <row r="311">
          <cell r="C311" t="str">
            <v>王博文</v>
          </cell>
          <cell r="D311">
            <v>74</v>
          </cell>
          <cell r="E311">
            <v>76.3</v>
          </cell>
          <cell r="G311">
            <v>101129</v>
          </cell>
        </row>
        <row r="312">
          <cell r="C312" t="str">
            <v>孙景宜</v>
          </cell>
          <cell r="D312">
            <v>80.400000000000006</v>
          </cell>
          <cell r="E312">
            <v>75.8</v>
          </cell>
          <cell r="G312">
            <v>101129</v>
          </cell>
        </row>
        <row r="313">
          <cell r="C313" t="str">
            <v>李睿超</v>
          </cell>
          <cell r="D313">
            <v>86</v>
          </cell>
          <cell r="E313">
            <v>77.5</v>
          </cell>
          <cell r="G313">
            <v>101088</v>
          </cell>
        </row>
        <row r="314">
          <cell r="C314" t="str">
            <v>李雪伊</v>
          </cell>
          <cell r="D314">
            <v>78.8</v>
          </cell>
          <cell r="E314">
            <v>76.599999999999994</v>
          </cell>
          <cell r="G314">
            <v>101088</v>
          </cell>
        </row>
        <row r="315">
          <cell r="C315" t="str">
            <v>付国强</v>
          </cell>
          <cell r="D315">
            <v>79.599999999999994</v>
          </cell>
          <cell r="E315">
            <v>76.2</v>
          </cell>
          <cell r="G315">
            <v>101088</v>
          </cell>
        </row>
        <row r="316">
          <cell r="C316" t="str">
            <v>肖瑞滔</v>
          </cell>
          <cell r="D316">
            <v>71.599999999999994</v>
          </cell>
          <cell r="E316">
            <v>74.400000000000006</v>
          </cell>
          <cell r="G316">
            <v>101089</v>
          </cell>
        </row>
        <row r="317">
          <cell r="C317" t="str">
            <v>贺婧婕</v>
          </cell>
          <cell r="D317">
            <v>84.2</v>
          </cell>
          <cell r="E317">
            <v>61.4</v>
          </cell>
          <cell r="G317">
            <v>101089</v>
          </cell>
        </row>
        <row r="318">
          <cell r="C318" t="str">
            <v>国新冠</v>
          </cell>
          <cell r="D318">
            <v>76.8</v>
          </cell>
          <cell r="E318">
            <v>72.3</v>
          </cell>
          <cell r="G318">
            <v>101094</v>
          </cell>
        </row>
        <row r="319">
          <cell r="C319" t="str">
            <v>尤春淇</v>
          </cell>
          <cell r="D319">
            <v>79.2</v>
          </cell>
          <cell r="E319">
            <v>70.2</v>
          </cell>
          <cell r="G319">
            <v>101094</v>
          </cell>
        </row>
        <row r="320">
          <cell r="C320" t="str">
            <v>王简</v>
          </cell>
          <cell r="D320">
            <v>75.599999999999994</v>
          </cell>
          <cell r="E320">
            <v>69.900000000000006</v>
          </cell>
          <cell r="G320">
            <v>101094</v>
          </cell>
        </row>
        <row r="321">
          <cell r="C321" t="str">
            <v>刘荻</v>
          </cell>
          <cell r="D321">
            <v>84</v>
          </cell>
          <cell r="E321">
            <v>68.8</v>
          </cell>
          <cell r="G321">
            <v>101094</v>
          </cell>
        </row>
        <row r="322">
          <cell r="C322" t="str">
            <v>刘雨佳</v>
          </cell>
          <cell r="D322">
            <v>72.599999999999994</v>
          </cell>
          <cell r="E322">
            <v>65.599999999999994</v>
          </cell>
          <cell r="G322">
            <v>101094</v>
          </cell>
        </row>
        <row r="323">
          <cell r="C323" t="str">
            <v>薛超</v>
          </cell>
          <cell r="D323">
            <v>71</v>
          </cell>
          <cell r="E323">
            <v>64.599999999999994</v>
          </cell>
          <cell r="G323">
            <v>101094</v>
          </cell>
        </row>
        <row r="324">
          <cell r="C324" t="str">
            <v>李婉琪</v>
          </cell>
          <cell r="D324">
            <v>83.8</v>
          </cell>
          <cell r="E324">
            <v>68.400000000000006</v>
          </cell>
          <cell r="G324">
            <v>101095</v>
          </cell>
        </row>
        <row r="325">
          <cell r="C325" t="str">
            <v>陈美怡</v>
          </cell>
          <cell r="D325">
            <v>66.2</v>
          </cell>
          <cell r="E325">
            <v>68</v>
          </cell>
          <cell r="G325">
            <v>101095</v>
          </cell>
        </row>
        <row r="326">
          <cell r="C326" t="str">
            <v>夏琳婷</v>
          </cell>
          <cell r="D326">
            <v>79.2</v>
          </cell>
          <cell r="E326">
            <v>65.099999999999994</v>
          </cell>
          <cell r="G326">
            <v>101095</v>
          </cell>
        </row>
        <row r="327">
          <cell r="C327" t="str">
            <v>臧琦</v>
          </cell>
          <cell r="D327">
            <v>77.600000000000009</v>
          </cell>
          <cell r="E327">
            <v>80.400000000000006</v>
          </cell>
          <cell r="G327">
            <v>101001</v>
          </cell>
        </row>
        <row r="328">
          <cell r="C328" t="str">
            <v>郑涵月</v>
          </cell>
          <cell r="D328">
            <v>69.2</v>
          </cell>
          <cell r="E328">
            <v>76.5</v>
          </cell>
          <cell r="G328">
            <v>101001</v>
          </cell>
        </row>
        <row r="329">
          <cell r="C329" t="str">
            <v>董钰珠</v>
          </cell>
          <cell r="D329">
            <v>81.400000000000006</v>
          </cell>
          <cell r="E329">
            <v>70.7</v>
          </cell>
          <cell r="G329">
            <v>101003</v>
          </cell>
        </row>
        <row r="330">
          <cell r="C330" t="str">
            <v>焦墨雪</v>
          </cell>
          <cell r="D330">
            <v>80.8</v>
          </cell>
          <cell r="E330">
            <v>73.2</v>
          </cell>
          <cell r="G330">
            <v>101003</v>
          </cell>
        </row>
        <row r="331">
          <cell r="C331" t="str">
            <v>梁慧</v>
          </cell>
          <cell r="D331">
            <v>67.8</v>
          </cell>
          <cell r="E331">
            <v>73.099999999999994</v>
          </cell>
          <cell r="G331">
            <v>101003</v>
          </cell>
        </row>
        <row r="332">
          <cell r="C332" t="str">
            <v>刘郑楠</v>
          </cell>
          <cell r="D332">
            <v>76.599999999999994</v>
          </cell>
          <cell r="E332">
            <v>71.8</v>
          </cell>
          <cell r="G332">
            <v>101003</v>
          </cell>
        </row>
        <row r="333">
          <cell r="C333" t="str">
            <v>王宏展</v>
          </cell>
          <cell r="D333">
            <v>74.8</v>
          </cell>
          <cell r="E333">
            <v>69.099999999999994</v>
          </cell>
          <cell r="G333">
            <v>101003</v>
          </cell>
        </row>
        <row r="334">
          <cell r="C334" t="str">
            <v>朱巧雅</v>
          </cell>
          <cell r="D334">
            <v>69</v>
          </cell>
          <cell r="E334">
            <v>69.3</v>
          </cell>
          <cell r="G334">
            <v>101003</v>
          </cell>
        </row>
        <row r="335">
          <cell r="C335" t="str">
            <v>李佳鸿</v>
          </cell>
          <cell r="D335">
            <v>75.399999999999991</v>
          </cell>
          <cell r="E335">
            <v>69</v>
          </cell>
          <cell r="G335">
            <v>101004</v>
          </cell>
        </row>
        <row r="336">
          <cell r="C336" t="str">
            <v>王敏</v>
          </cell>
          <cell r="D336">
            <v>73.400000000000006</v>
          </cell>
          <cell r="E336">
            <v>71.3</v>
          </cell>
          <cell r="G336">
            <v>101004</v>
          </cell>
        </row>
        <row r="337">
          <cell r="C337" t="str">
            <v>杨寒胭</v>
          </cell>
          <cell r="D337">
            <v>84.199999999999989</v>
          </cell>
          <cell r="E337">
            <v>73</v>
          </cell>
          <cell r="G337">
            <v>101004</v>
          </cell>
        </row>
        <row r="338">
          <cell r="C338" t="str">
            <v>杨守建</v>
          </cell>
          <cell r="D338">
            <v>68.600000000000009</v>
          </cell>
          <cell r="E338">
            <v>72.099999999999994</v>
          </cell>
          <cell r="G338">
            <v>101004</v>
          </cell>
        </row>
        <row r="339">
          <cell r="C339" t="str">
            <v>张博</v>
          </cell>
          <cell r="D339">
            <v>72.2</v>
          </cell>
          <cell r="E339">
            <v>69.3</v>
          </cell>
          <cell r="G339">
            <v>101004</v>
          </cell>
        </row>
        <row r="340">
          <cell r="C340" t="str">
            <v>赵云霄</v>
          </cell>
          <cell r="D340">
            <v>71.2</v>
          </cell>
          <cell r="E340">
            <v>71.900000000000006</v>
          </cell>
          <cell r="G340">
            <v>101004</v>
          </cell>
        </row>
        <row r="341">
          <cell r="C341" t="str">
            <v>黄东利</v>
          </cell>
          <cell r="D341">
            <v>75.8</v>
          </cell>
          <cell r="E341">
            <v>74.2</v>
          </cell>
          <cell r="G341">
            <v>101006</v>
          </cell>
        </row>
        <row r="342">
          <cell r="C342" t="str">
            <v>姜一洋</v>
          </cell>
          <cell r="D342">
            <v>70</v>
          </cell>
          <cell r="E342">
            <v>74.7</v>
          </cell>
          <cell r="G342">
            <v>101006</v>
          </cell>
        </row>
        <row r="343">
          <cell r="C343" t="str">
            <v>王佳佳</v>
          </cell>
          <cell r="D343">
            <v>85.6</v>
          </cell>
          <cell r="E343">
            <v>71</v>
          </cell>
          <cell r="G343">
            <v>101006</v>
          </cell>
        </row>
        <row r="344">
          <cell r="C344" t="str">
            <v>王雪薇</v>
          </cell>
          <cell r="D344">
            <v>79.600000000000009</v>
          </cell>
          <cell r="E344">
            <v>71.400000000000006</v>
          </cell>
          <cell r="G344">
            <v>101006</v>
          </cell>
        </row>
        <row r="345">
          <cell r="C345" t="str">
            <v>杨乐</v>
          </cell>
          <cell r="D345">
            <v>84</v>
          </cell>
          <cell r="E345">
            <v>77.3</v>
          </cell>
          <cell r="G345">
            <v>101006</v>
          </cell>
        </row>
        <row r="346">
          <cell r="C346" t="str">
            <v>张月</v>
          </cell>
          <cell r="D346">
            <v>76</v>
          </cell>
          <cell r="E346">
            <v>71.5</v>
          </cell>
          <cell r="G346">
            <v>101006</v>
          </cell>
        </row>
        <row r="347">
          <cell r="C347" t="str">
            <v>曲琳</v>
          </cell>
          <cell r="D347">
            <v>84.4</v>
          </cell>
          <cell r="E347">
            <v>76.8</v>
          </cell>
          <cell r="G347">
            <v>101068</v>
          </cell>
        </row>
        <row r="348">
          <cell r="C348" t="str">
            <v>谭煜璇</v>
          </cell>
          <cell r="D348">
            <v>76.8</v>
          </cell>
          <cell r="E348">
            <v>72.8</v>
          </cell>
          <cell r="G348">
            <v>101068</v>
          </cell>
        </row>
        <row r="349">
          <cell r="C349" t="str">
            <v>张奥博</v>
          </cell>
          <cell r="D349">
            <v>80.400000000000006</v>
          </cell>
          <cell r="E349">
            <v>71.599999999999994</v>
          </cell>
          <cell r="G349">
            <v>101068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zoomScale="70" zoomScaleNormal="70" workbookViewId="0">
      <selection activeCell="M3" sqref="M3"/>
    </sheetView>
  </sheetViews>
  <sheetFormatPr defaultColWidth="9" defaultRowHeight="13.5"/>
  <cols>
    <col min="1" max="1" width="25" customWidth="1"/>
    <col min="2" max="2" width="25.875" customWidth="1"/>
    <col min="3" max="3" width="12.625" customWidth="1"/>
    <col min="4" max="4" width="15.625" customWidth="1"/>
    <col min="5" max="8" width="11.875" customWidth="1"/>
  </cols>
  <sheetData>
    <row r="1" spans="1:8" ht="45.75" customHeight="1">
      <c r="A1" s="6" t="s">
        <v>567</v>
      </c>
      <c r="B1" s="6"/>
      <c r="C1" s="6"/>
      <c r="D1" s="6"/>
      <c r="E1" s="6"/>
      <c r="F1" s="6"/>
      <c r="G1" s="6"/>
      <c r="H1" s="6"/>
    </row>
    <row r="2" spans="1:8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570</v>
      </c>
      <c r="G2" s="5" t="s">
        <v>568</v>
      </c>
      <c r="H2" s="5" t="s">
        <v>569</v>
      </c>
    </row>
    <row r="3" spans="1:8" ht="33.75" customHeight="1">
      <c r="A3" s="1" t="s">
        <v>5</v>
      </c>
      <c r="B3" s="1" t="s">
        <v>6</v>
      </c>
      <c r="C3" s="1">
        <v>101034</v>
      </c>
      <c r="D3" s="1" t="s">
        <v>7</v>
      </c>
      <c r="E3" s="1">
        <v>2</v>
      </c>
      <c r="F3" s="1" t="s">
        <v>8</v>
      </c>
      <c r="G3" s="2">
        <f>VLOOKUP(F3,[1]成绩单!$C$2:$G$326,2,0)</f>
        <v>79.400000000000006</v>
      </c>
      <c r="H3" s="2">
        <v>75.900000000000006</v>
      </c>
    </row>
    <row r="4" spans="1:8" ht="33.75" customHeight="1">
      <c r="A4" s="1" t="s">
        <v>5</v>
      </c>
      <c r="B4" s="1" t="s">
        <v>6</v>
      </c>
      <c r="C4" s="1">
        <v>101034</v>
      </c>
      <c r="D4" s="1" t="s">
        <v>7</v>
      </c>
      <c r="E4" s="1">
        <v>2</v>
      </c>
      <c r="F4" s="1" t="s">
        <v>9</v>
      </c>
      <c r="G4" s="2">
        <f>VLOOKUP(F4,[1]成绩单!$C$2:$G$326,2,0)</f>
        <v>79.800000000000011</v>
      </c>
      <c r="H4" s="2">
        <v>70.25</v>
      </c>
    </row>
    <row r="5" spans="1:8" ht="33.75" customHeight="1">
      <c r="A5" s="1" t="s">
        <v>10</v>
      </c>
      <c r="B5" s="1" t="s">
        <v>11</v>
      </c>
      <c r="C5" s="1">
        <v>101065</v>
      </c>
      <c r="D5" s="1" t="s">
        <v>12</v>
      </c>
      <c r="E5" s="1">
        <v>1</v>
      </c>
      <c r="F5" s="1" t="s">
        <v>13</v>
      </c>
      <c r="G5" s="2">
        <f>VLOOKUP(F5,[1]成绩单!$C$2:$G$326,2,0)</f>
        <v>74.8</v>
      </c>
      <c r="H5" s="2">
        <v>72.449999999999989</v>
      </c>
    </row>
    <row r="6" spans="1:8" ht="33.75" customHeight="1">
      <c r="A6" s="1" t="s">
        <v>10</v>
      </c>
      <c r="B6" s="1" t="s">
        <v>11</v>
      </c>
      <c r="C6" s="1">
        <v>101065</v>
      </c>
      <c r="D6" s="1" t="s">
        <v>12</v>
      </c>
      <c r="E6" s="1">
        <v>1</v>
      </c>
      <c r="F6" s="1" t="s">
        <v>14</v>
      </c>
      <c r="G6" s="2">
        <f>VLOOKUP(F6,[1]成绩单!$C$2:$G$326,2,0)</f>
        <v>77.8</v>
      </c>
      <c r="H6" s="2">
        <v>71.900000000000006</v>
      </c>
    </row>
    <row r="7" spans="1:8" ht="33.75" customHeight="1">
      <c r="A7" s="1" t="s">
        <v>10</v>
      </c>
      <c r="B7" s="1" t="s">
        <v>11</v>
      </c>
      <c r="C7" s="1">
        <v>101065</v>
      </c>
      <c r="D7" s="1" t="s">
        <v>12</v>
      </c>
      <c r="E7" s="1">
        <v>1</v>
      </c>
      <c r="F7" s="1" t="s">
        <v>15</v>
      </c>
      <c r="G7" s="2">
        <f>VLOOKUP(F7,[1]成绩单!$C$2:$G$326,2,0)</f>
        <v>84.800000000000011</v>
      </c>
      <c r="H7" s="2">
        <v>74.900000000000006</v>
      </c>
    </row>
    <row r="8" spans="1:8" ht="33.75" customHeight="1">
      <c r="A8" s="1" t="s">
        <v>10</v>
      </c>
      <c r="B8" s="1" t="s">
        <v>11</v>
      </c>
      <c r="C8" s="1">
        <v>101067</v>
      </c>
      <c r="D8" s="1" t="s">
        <v>16</v>
      </c>
      <c r="E8" s="1">
        <v>1</v>
      </c>
      <c r="F8" s="1" t="s">
        <v>17</v>
      </c>
      <c r="G8" s="2">
        <f>VLOOKUP(F8,[1]成绩单!$C$2:$G$326,2,0)</f>
        <v>80.400000000000006</v>
      </c>
      <c r="H8" s="2">
        <v>76</v>
      </c>
    </row>
    <row r="9" spans="1:8" ht="33.75" customHeight="1">
      <c r="A9" s="1" t="s">
        <v>10</v>
      </c>
      <c r="B9" s="1" t="s">
        <v>11</v>
      </c>
      <c r="C9" s="1">
        <v>101067</v>
      </c>
      <c r="D9" s="1" t="s">
        <v>16</v>
      </c>
      <c r="E9" s="1">
        <v>1</v>
      </c>
      <c r="F9" s="1" t="s">
        <v>18</v>
      </c>
      <c r="G9" s="2">
        <f>VLOOKUP(F9,[1]成绩单!$C$2:$G$326,2,0)</f>
        <v>81.399999999999991</v>
      </c>
      <c r="H9" s="2">
        <v>76.400000000000006</v>
      </c>
    </row>
    <row r="10" spans="1:8" ht="33.75" customHeight="1">
      <c r="A10" s="1" t="s">
        <v>10</v>
      </c>
      <c r="B10" s="1" t="s">
        <v>11</v>
      </c>
      <c r="C10" s="1">
        <v>101067</v>
      </c>
      <c r="D10" s="1" t="s">
        <v>16</v>
      </c>
      <c r="E10" s="1">
        <v>1</v>
      </c>
      <c r="F10" s="1" t="s">
        <v>19</v>
      </c>
      <c r="G10" s="2">
        <f>VLOOKUP(F10,[1]成绩单!$C$2:$G$326,2,0)</f>
        <v>75.600000000000009</v>
      </c>
      <c r="H10" s="2">
        <v>72.75</v>
      </c>
    </row>
    <row r="11" spans="1:8" ht="33.75" customHeight="1">
      <c r="A11" s="1" t="s">
        <v>10</v>
      </c>
      <c r="B11" s="1" t="s">
        <v>20</v>
      </c>
      <c r="C11" s="1">
        <v>101069</v>
      </c>
      <c r="D11" s="1" t="s">
        <v>12</v>
      </c>
      <c r="E11" s="1">
        <v>1</v>
      </c>
      <c r="F11" s="1" t="s">
        <v>21</v>
      </c>
      <c r="G11" s="2">
        <f>VLOOKUP(F11,[1]成绩单!$C$2:$G$326,2,0)</f>
        <v>75.400000000000006</v>
      </c>
      <c r="H11" s="2">
        <v>73.099999999999994</v>
      </c>
    </row>
    <row r="12" spans="1:8" ht="33.75" customHeight="1">
      <c r="A12" s="1" t="s">
        <v>10</v>
      </c>
      <c r="B12" s="1" t="s">
        <v>20</v>
      </c>
      <c r="C12" s="1">
        <v>101069</v>
      </c>
      <c r="D12" s="1" t="s">
        <v>12</v>
      </c>
      <c r="E12" s="1">
        <v>1</v>
      </c>
      <c r="F12" s="1" t="s">
        <v>22</v>
      </c>
      <c r="G12" s="2">
        <v>79.399999999999991</v>
      </c>
      <c r="H12" s="2">
        <v>74.599999999999994</v>
      </c>
    </row>
    <row r="13" spans="1:8" ht="33.75" customHeight="1">
      <c r="A13" s="1" t="s">
        <v>10</v>
      </c>
      <c r="B13" s="1" t="s">
        <v>20</v>
      </c>
      <c r="C13" s="1">
        <v>101069</v>
      </c>
      <c r="D13" s="1" t="s">
        <v>12</v>
      </c>
      <c r="E13" s="1">
        <v>1</v>
      </c>
      <c r="F13" s="1" t="s">
        <v>23</v>
      </c>
      <c r="G13" s="2">
        <f>VLOOKUP(F13,[1]成绩单!$C$2:$G$326,2,0)</f>
        <v>84.2</v>
      </c>
      <c r="H13" s="2">
        <v>75.849999999999994</v>
      </c>
    </row>
    <row r="14" spans="1:8" ht="33.75" customHeight="1">
      <c r="A14" s="1" t="s">
        <v>24</v>
      </c>
      <c r="B14" s="1" t="s">
        <v>25</v>
      </c>
      <c r="C14" s="1">
        <v>101071</v>
      </c>
      <c r="D14" s="1" t="s">
        <v>26</v>
      </c>
      <c r="E14" s="1">
        <v>1</v>
      </c>
      <c r="F14" s="1" t="s">
        <v>27</v>
      </c>
      <c r="G14" s="2">
        <f>VLOOKUP(F14,[1]成绩单!$C$2:$G$326,2,0)</f>
        <v>73.599999999999994</v>
      </c>
      <c r="H14" s="2">
        <v>72.150000000000006</v>
      </c>
    </row>
    <row r="15" spans="1:8" ht="33.75" customHeight="1">
      <c r="A15" s="1" t="s">
        <v>24</v>
      </c>
      <c r="B15" s="1" t="s">
        <v>25</v>
      </c>
      <c r="C15" s="1">
        <v>101071</v>
      </c>
      <c r="D15" s="1" t="s">
        <v>26</v>
      </c>
      <c r="E15" s="1">
        <v>1</v>
      </c>
      <c r="F15" s="1" t="s">
        <v>28</v>
      </c>
      <c r="G15" s="2" t="s">
        <v>566</v>
      </c>
      <c r="H15" s="2"/>
    </row>
    <row r="16" spans="1:8" ht="33.75" customHeight="1">
      <c r="A16" s="1" t="s">
        <v>24</v>
      </c>
      <c r="B16" s="1" t="s">
        <v>25</v>
      </c>
      <c r="C16" s="1">
        <v>101071</v>
      </c>
      <c r="D16" s="1" t="s">
        <v>26</v>
      </c>
      <c r="E16" s="1">
        <v>1</v>
      </c>
      <c r="F16" s="1" t="s">
        <v>29</v>
      </c>
      <c r="G16" s="2">
        <f>VLOOKUP(F16,[1]成绩单!$C$2:$G$326,2,0)</f>
        <v>81</v>
      </c>
      <c r="H16" s="2">
        <v>73.55</v>
      </c>
    </row>
    <row r="17" spans="1:8" ht="33.75" customHeight="1">
      <c r="A17" s="1" t="s">
        <v>30</v>
      </c>
      <c r="B17" s="1" t="s">
        <v>31</v>
      </c>
      <c r="C17" s="1">
        <v>101112</v>
      </c>
      <c r="D17" s="1" t="s">
        <v>32</v>
      </c>
      <c r="E17" s="1">
        <v>1</v>
      </c>
      <c r="F17" s="1" t="s">
        <v>33</v>
      </c>
      <c r="G17" s="2" t="s">
        <v>566</v>
      </c>
      <c r="H17" s="2"/>
    </row>
    <row r="18" spans="1:8" ht="33.75" customHeight="1">
      <c r="A18" s="1" t="s">
        <v>30</v>
      </c>
      <c r="B18" s="1" t="s">
        <v>31</v>
      </c>
      <c r="C18" s="1">
        <v>101112</v>
      </c>
      <c r="D18" s="1" t="s">
        <v>32</v>
      </c>
      <c r="E18" s="1">
        <v>1</v>
      </c>
      <c r="F18" s="1" t="s">
        <v>34</v>
      </c>
      <c r="G18" s="2">
        <f>VLOOKUP(F18,[1]成绩单!$C$2:$G$326,2,0)</f>
        <v>83</v>
      </c>
      <c r="H18" s="2">
        <v>77.05</v>
      </c>
    </row>
    <row r="19" spans="1:8" ht="33.75" customHeight="1">
      <c r="A19" s="1" t="s">
        <v>30</v>
      </c>
      <c r="B19" s="1" t="s">
        <v>31</v>
      </c>
      <c r="C19" s="1">
        <v>101112</v>
      </c>
      <c r="D19" s="1" t="s">
        <v>32</v>
      </c>
      <c r="E19" s="1">
        <v>1</v>
      </c>
      <c r="F19" s="1" t="s">
        <v>35</v>
      </c>
      <c r="G19" s="2">
        <f>VLOOKUP(F19,[1]成绩单!$C$2:$G$326,2,0)</f>
        <v>75.400000000000006</v>
      </c>
      <c r="H19" s="2">
        <v>71.800000000000011</v>
      </c>
    </row>
    <row r="20" spans="1:8" ht="33.75" customHeight="1">
      <c r="A20" s="1" t="s">
        <v>30</v>
      </c>
      <c r="B20" s="1" t="s">
        <v>36</v>
      </c>
      <c r="C20" s="1">
        <v>101113</v>
      </c>
      <c r="D20" s="1" t="s">
        <v>32</v>
      </c>
      <c r="E20" s="1">
        <v>1</v>
      </c>
      <c r="F20" s="1" t="s">
        <v>37</v>
      </c>
      <c r="G20" s="2" t="s">
        <v>566</v>
      </c>
      <c r="H20" s="2"/>
    </row>
    <row r="21" spans="1:8" ht="33.75" customHeight="1">
      <c r="A21" s="1" t="s">
        <v>30</v>
      </c>
      <c r="B21" s="1" t="s">
        <v>36</v>
      </c>
      <c r="C21" s="1">
        <v>101113</v>
      </c>
      <c r="D21" s="1" t="s">
        <v>32</v>
      </c>
      <c r="E21" s="1">
        <v>1</v>
      </c>
      <c r="F21" s="1" t="s">
        <v>38</v>
      </c>
      <c r="G21" s="2">
        <f>VLOOKUP(F21,[1]成绩单!$C$2:$G$326,2,0)</f>
        <v>78.8</v>
      </c>
      <c r="H21" s="2">
        <v>75.599999999999994</v>
      </c>
    </row>
    <row r="22" spans="1:8" ht="33.75" customHeight="1">
      <c r="A22" s="1" t="s">
        <v>30</v>
      </c>
      <c r="B22" s="1" t="s">
        <v>36</v>
      </c>
      <c r="C22" s="1">
        <v>101113</v>
      </c>
      <c r="D22" s="1" t="s">
        <v>32</v>
      </c>
      <c r="E22" s="1">
        <v>1</v>
      </c>
      <c r="F22" s="1" t="s">
        <v>39</v>
      </c>
      <c r="G22" s="2">
        <f>VLOOKUP(F22,[1]成绩单!$C$2:$G$326,2,0)</f>
        <v>73.8</v>
      </c>
      <c r="H22" s="2">
        <v>72.900000000000006</v>
      </c>
    </row>
    <row r="23" spans="1:8" ht="33.75" customHeight="1">
      <c r="A23" s="1" t="s">
        <v>40</v>
      </c>
      <c r="B23" s="1" t="s">
        <v>41</v>
      </c>
      <c r="C23" s="1">
        <v>101078</v>
      </c>
      <c r="D23" s="1" t="s">
        <v>42</v>
      </c>
      <c r="E23" s="1">
        <v>2</v>
      </c>
      <c r="F23" s="1" t="s">
        <v>43</v>
      </c>
      <c r="G23" s="2">
        <f>VLOOKUP(F23,[1]成绩单!$C$2:$G$326,2,0)</f>
        <v>83</v>
      </c>
      <c r="H23" s="2">
        <v>79.05</v>
      </c>
    </row>
    <row r="24" spans="1:8" ht="33.75" customHeight="1">
      <c r="A24" s="1" t="s">
        <v>40</v>
      </c>
      <c r="B24" s="1" t="s">
        <v>41</v>
      </c>
      <c r="C24" s="1">
        <v>101078</v>
      </c>
      <c r="D24" s="1" t="s">
        <v>42</v>
      </c>
      <c r="E24" s="1">
        <v>2</v>
      </c>
      <c r="F24" s="1" t="s">
        <v>44</v>
      </c>
      <c r="G24" s="2">
        <f>VLOOKUP(F24,[1]成绩单!$C$2:$G$326,2,0)</f>
        <v>82.2</v>
      </c>
      <c r="H24" s="2">
        <v>78.5</v>
      </c>
    </row>
    <row r="25" spans="1:8" ht="33.75" customHeight="1">
      <c r="A25" s="1" t="s">
        <v>40</v>
      </c>
      <c r="B25" s="1" t="s">
        <v>41</v>
      </c>
      <c r="C25" s="1">
        <v>101078</v>
      </c>
      <c r="D25" s="1" t="s">
        <v>42</v>
      </c>
      <c r="E25" s="1">
        <v>2</v>
      </c>
      <c r="F25" s="1" t="s">
        <v>45</v>
      </c>
      <c r="G25" s="2" t="s">
        <v>566</v>
      </c>
      <c r="H25" s="2"/>
    </row>
    <row r="26" spans="1:8" ht="33.75" customHeight="1">
      <c r="A26" s="1" t="s">
        <v>40</v>
      </c>
      <c r="B26" s="1" t="s">
        <v>41</v>
      </c>
      <c r="C26" s="1">
        <v>101078</v>
      </c>
      <c r="D26" s="1" t="s">
        <v>42</v>
      </c>
      <c r="E26" s="1">
        <v>2</v>
      </c>
      <c r="F26" s="1" t="s">
        <v>46</v>
      </c>
      <c r="G26" s="2" t="s">
        <v>566</v>
      </c>
      <c r="H26" s="2"/>
    </row>
    <row r="27" spans="1:8" ht="33.75" customHeight="1">
      <c r="A27" s="1" t="s">
        <v>40</v>
      </c>
      <c r="B27" s="1" t="s">
        <v>41</v>
      </c>
      <c r="C27" s="1">
        <v>101078</v>
      </c>
      <c r="D27" s="1" t="s">
        <v>42</v>
      </c>
      <c r="E27" s="1">
        <v>2</v>
      </c>
      <c r="F27" s="1" t="s">
        <v>47</v>
      </c>
      <c r="G27" s="2">
        <f>VLOOKUP(F27,[1]成绩单!$C$2:$G$326,2,0)</f>
        <v>77</v>
      </c>
      <c r="H27" s="2">
        <v>74.7</v>
      </c>
    </row>
    <row r="28" spans="1:8" ht="33.75" customHeight="1">
      <c r="A28" s="1" t="s">
        <v>40</v>
      </c>
      <c r="B28" s="1" t="s">
        <v>41</v>
      </c>
      <c r="C28" s="1">
        <v>101078</v>
      </c>
      <c r="D28" s="1" t="s">
        <v>42</v>
      </c>
      <c r="E28" s="1">
        <v>2</v>
      </c>
      <c r="F28" s="1" t="s">
        <v>48</v>
      </c>
      <c r="G28" s="2">
        <f>VLOOKUP(F28,[1]成绩单!$C$2:$G$326,2,0)</f>
        <v>72.8</v>
      </c>
      <c r="H28" s="2">
        <v>72.55</v>
      </c>
    </row>
    <row r="29" spans="1:8" ht="33.75" customHeight="1">
      <c r="A29" s="1" t="s">
        <v>40</v>
      </c>
      <c r="B29" s="1" t="s">
        <v>41</v>
      </c>
      <c r="C29" s="1">
        <v>101078</v>
      </c>
      <c r="D29" s="1" t="s">
        <v>42</v>
      </c>
      <c r="E29" s="1">
        <v>2</v>
      </c>
      <c r="F29" s="1" t="s">
        <v>49</v>
      </c>
      <c r="G29" s="2">
        <f>VLOOKUP(F29,[1]成绩单!$C$2:$G$326,2,0)</f>
        <v>70.8</v>
      </c>
      <c r="H29" s="2">
        <v>71.55</v>
      </c>
    </row>
    <row r="30" spans="1:8" ht="33.75" customHeight="1">
      <c r="A30" s="1" t="s">
        <v>50</v>
      </c>
      <c r="B30" s="1" t="s">
        <v>50</v>
      </c>
      <c r="C30" s="1">
        <v>101010</v>
      </c>
      <c r="D30" s="1" t="s">
        <v>51</v>
      </c>
      <c r="E30" s="1">
        <v>1</v>
      </c>
      <c r="F30" s="1" t="s">
        <v>52</v>
      </c>
      <c r="G30" s="2">
        <f>VLOOKUP(F30,[1]成绩单!$C$2:$G$326,2,0)</f>
        <v>84</v>
      </c>
      <c r="H30" s="2">
        <v>76.8</v>
      </c>
    </row>
    <row r="31" spans="1:8" ht="33.75" customHeight="1">
      <c r="A31" s="1" t="s">
        <v>50</v>
      </c>
      <c r="B31" s="1" t="s">
        <v>50</v>
      </c>
      <c r="C31" s="1">
        <v>101010</v>
      </c>
      <c r="D31" s="1" t="s">
        <v>51</v>
      </c>
      <c r="E31" s="1">
        <v>1</v>
      </c>
      <c r="F31" s="1" t="s">
        <v>53</v>
      </c>
      <c r="G31" s="2">
        <f>VLOOKUP(F31,[1]成绩单!$C$2:$G$326,2,0)</f>
        <v>80.400000000000006</v>
      </c>
      <c r="H31" s="2">
        <v>74.95</v>
      </c>
    </row>
    <row r="32" spans="1:8" ht="33.75" customHeight="1">
      <c r="A32" s="1" t="s">
        <v>50</v>
      </c>
      <c r="B32" s="1" t="s">
        <v>50</v>
      </c>
      <c r="C32" s="1">
        <v>101010</v>
      </c>
      <c r="D32" s="1" t="s">
        <v>51</v>
      </c>
      <c r="E32" s="1">
        <v>1</v>
      </c>
      <c r="F32" s="1" t="s">
        <v>54</v>
      </c>
      <c r="G32" s="2">
        <f>VLOOKUP(F32,[1]成绩单!$C$2:$G$326,2,0)</f>
        <v>86.2</v>
      </c>
      <c r="H32" s="2">
        <v>77.2</v>
      </c>
    </row>
    <row r="33" spans="1:8" ht="33.75" customHeight="1">
      <c r="A33" s="1" t="s">
        <v>50</v>
      </c>
      <c r="B33" s="1" t="s">
        <v>50</v>
      </c>
      <c r="C33" s="1">
        <v>101011</v>
      </c>
      <c r="D33" s="1" t="s">
        <v>55</v>
      </c>
      <c r="E33" s="1">
        <v>1</v>
      </c>
      <c r="F33" s="1" t="s">
        <v>56</v>
      </c>
      <c r="G33" s="2">
        <f>VLOOKUP(F33,[1]成绩单!$C$2:$G$326,2,0)</f>
        <v>81.8</v>
      </c>
      <c r="H33" s="2">
        <v>75.5</v>
      </c>
    </row>
    <row r="34" spans="1:8" ht="33.75" customHeight="1">
      <c r="A34" s="1" t="s">
        <v>50</v>
      </c>
      <c r="B34" s="1" t="s">
        <v>50</v>
      </c>
      <c r="C34" s="1">
        <v>101011</v>
      </c>
      <c r="D34" s="1" t="s">
        <v>55</v>
      </c>
      <c r="E34" s="1">
        <v>1</v>
      </c>
      <c r="F34" s="1" t="s">
        <v>57</v>
      </c>
      <c r="G34" s="2">
        <f>VLOOKUP(F34,[1]成绩单!$C$2:$G$326,2,0)</f>
        <v>79.399999999999991</v>
      </c>
      <c r="H34" s="2">
        <v>73.650000000000006</v>
      </c>
    </row>
    <row r="35" spans="1:8" ht="33.75" customHeight="1">
      <c r="A35" s="1" t="s">
        <v>50</v>
      </c>
      <c r="B35" s="1" t="s">
        <v>50</v>
      </c>
      <c r="C35" s="1">
        <v>101011</v>
      </c>
      <c r="D35" s="1" t="s">
        <v>55</v>
      </c>
      <c r="E35" s="1">
        <v>1</v>
      </c>
      <c r="F35" s="1" t="s">
        <v>58</v>
      </c>
      <c r="G35" s="2">
        <f>VLOOKUP(F35,[1]成绩单!$C$2:$G$326,2,0)</f>
        <v>80.8</v>
      </c>
      <c r="H35" s="2">
        <v>74.099999999999994</v>
      </c>
    </row>
    <row r="36" spans="1:8" ht="33.75" customHeight="1">
      <c r="A36" s="1" t="s">
        <v>50</v>
      </c>
      <c r="B36" s="1" t="s">
        <v>50</v>
      </c>
      <c r="C36" s="1">
        <v>101012</v>
      </c>
      <c r="D36" s="1" t="s">
        <v>59</v>
      </c>
      <c r="E36" s="1">
        <v>1</v>
      </c>
      <c r="F36" s="1" t="s">
        <v>60</v>
      </c>
      <c r="G36" s="2">
        <f>VLOOKUP(F36,[1]成绩单!$C$2:$G$326,2,0)</f>
        <v>88.2</v>
      </c>
      <c r="H36" s="2">
        <v>80.7</v>
      </c>
    </row>
    <row r="37" spans="1:8" ht="33.75" customHeight="1">
      <c r="A37" s="1" t="s">
        <v>50</v>
      </c>
      <c r="B37" s="1" t="s">
        <v>50</v>
      </c>
      <c r="C37" s="1">
        <v>101012</v>
      </c>
      <c r="D37" s="1" t="s">
        <v>59</v>
      </c>
      <c r="E37" s="1">
        <v>1</v>
      </c>
      <c r="F37" s="1" t="s">
        <v>61</v>
      </c>
      <c r="G37" s="2">
        <f>VLOOKUP(F37,[1]成绩单!$C$2:$G$326,2,0)</f>
        <v>76.400000000000006</v>
      </c>
      <c r="H37" s="2">
        <v>74.349999999999994</v>
      </c>
    </row>
    <row r="38" spans="1:8" ht="33.75" customHeight="1">
      <c r="A38" s="1" t="s">
        <v>50</v>
      </c>
      <c r="B38" s="1" t="s">
        <v>50</v>
      </c>
      <c r="C38" s="1">
        <v>101012</v>
      </c>
      <c r="D38" s="1" t="s">
        <v>59</v>
      </c>
      <c r="E38" s="1">
        <v>1</v>
      </c>
      <c r="F38" s="1" t="s">
        <v>62</v>
      </c>
      <c r="G38" s="2">
        <f>VLOOKUP(F38,[1]成绩单!$C$2:$G$326,2,0)</f>
        <v>81.199999999999989</v>
      </c>
      <c r="H38" s="2">
        <v>75.75</v>
      </c>
    </row>
    <row r="39" spans="1:8" ht="33.75" customHeight="1">
      <c r="A39" s="1" t="s">
        <v>50</v>
      </c>
      <c r="B39" s="1" t="s">
        <v>50</v>
      </c>
      <c r="C39" s="1">
        <v>101013</v>
      </c>
      <c r="D39" s="1" t="s">
        <v>63</v>
      </c>
      <c r="E39" s="1">
        <v>1</v>
      </c>
      <c r="F39" s="1" t="s">
        <v>64</v>
      </c>
      <c r="G39" s="2">
        <f>VLOOKUP(F39,[1]成绩单!$C$2:$G$326,2,0)</f>
        <v>82.600000000000009</v>
      </c>
      <c r="H39" s="2">
        <v>72.650000000000006</v>
      </c>
    </row>
    <row r="40" spans="1:8" ht="33.75" customHeight="1">
      <c r="A40" s="1" t="s">
        <v>50</v>
      </c>
      <c r="B40" s="1" t="s">
        <v>50</v>
      </c>
      <c r="C40" s="1">
        <v>101013</v>
      </c>
      <c r="D40" s="1" t="s">
        <v>63</v>
      </c>
      <c r="E40" s="1">
        <v>1</v>
      </c>
      <c r="F40" s="1" t="s">
        <v>65</v>
      </c>
      <c r="G40" s="2">
        <f>VLOOKUP(F40,[1]成绩单!$C$2:$G$326,2,0)</f>
        <v>81.59999999999998</v>
      </c>
      <c r="H40" s="2">
        <v>71.049999999999983</v>
      </c>
    </row>
    <row r="41" spans="1:8" ht="33.75" customHeight="1">
      <c r="A41" s="1" t="s">
        <v>66</v>
      </c>
      <c r="B41" s="1" t="s">
        <v>67</v>
      </c>
      <c r="C41" s="1">
        <v>101020</v>
      </c>
      <c r="D41" s="1" t="s">
        <v>32</v>
      </c>
      <c r="E41" s="1">
        <v>1</v>
      </c>
      <c r="F41" s="1" t="s">
        <v>68</v>
      </c>
      <c r="G41" s="2">
        <f>VLOOKUP(F41,[1]成绩单!$C$2:$G$326,2,0)</f>
        <v>85.2</v>
      </c>
      <c r="H41" s="2">
        <v>74</v>
      </c>
    </row>
    <row r="42" spans="1:8" ht="33.75" customHeight="1">
      <c r="A42" s="1" t="s">
        <v>69</v>
      </c>
      <c r="B42" s="1" t="s">
        <v>70</v>
      </c>
      <c r="C42" s="1">
        <v>101029</v>
      </c>
      <c r="D42" s="1" t="s">
        <v>71</v>
      </c>
      <c r="E42" s="1">
        <v>2</v>
      </c>
      <c r="F42" s="1" t="s">
        <v>72</v>
      </c>
      <c r="G42" s="2" t="s">
        <v>566</v>
      </c>
      <c r="H42" s="2"/>
    </row>
    <row r="43" spans="1:8" ht="33.75" customHeight="1">
      <c r="A43" s="1" t="s">
        <v>69</v>
      </c>
      <c r="B43" s="1" t="s">
        <v>70</v>
      </c>
      <c r="C43" s="1">
        <v>101029</v>
      </c>
      <c r="D43" s="1" t="s">
        <v>71</v>
      </c>
      <c r="E43" s="1">
        <v>2</v>
      </c>
      <c r="F43" s="1" t="s">
        <v>73</v>
      </c>
      <c r="G43" s="2">
        <f>VLOOKUP(F43,[1]成绩单!$C$2:$G$326,2,0)</f>
        <v>70</v>
      </c>
      <c r="H43" s="2">
        <v>71.45</v>
      </c>
    </row>
    <row r="44" spans="1:8" ht="33.75" customHeight="1">
      <c r="A44" s="1" t="s">
        <v>69</v>
      </c>
      <c r="B44" s="1" t="s">
        <v>70</v>
      </c>
      <c r="C44" s="1">
        <v>101029</v>
      </c>
      <c r="D44" s="1" t="s">
        <v>71</v>
      </c>
      <c r="E44" s="1">
        <v>2</v>
      </c>
      <c r="F44" s="1" t="s">
        <v>74</v>
      </c>
      <c r="G44" s="2">
        <f>VLOOKUP(F44,[1]成绩单!$C$2:$G$326,2,0)</f>
        <v>80.599999999999994</v>
      </c>
      <c r="H44" s="2">
        <v>75.449999999999989</v>
      </c>
    </row>
    <row r="45" spans="1:8" ht="33.75" customHeight="1">
      <c r="A45" s="1" t="s">
        <v>69</v>
      </c>
      <c r="B45" s="1" t="s">
        <v>70</v>
      </c>
      <c r="C45" s="1">
        <v>101029</v>
      </c>
      <c r="D45" s="1" t="s">
        <v>71</v>
      </c>
      <c r="E45" s="1">
        <v>2</v>
      </c>
      <c r="F45" s="1" t="s">
        <v>75</v>
      </c>
      <c r="G45" s="2">
        <f>VLOOKUP(F45,[1]成绩单!$C$2:$G$326,2,0)</f>
        <v>65.199999999999989</v>
      </c>
      <c r="H45" s="2">
        <v>67.25</v>
      </c>
    </row>
    <row r="46" spans="1:8" ht="33.75" customHeight="1">
      <c r="A46" s="1" t="s">
        <v>69</v>
      </c>
      <c r="B46" s="1" t="s">
        <v>70</v>
      </c>
      <c r="C46" s="1">
        <v>101029</v>
      </c>
      <c r="D46" s="1" t="s">
        <v>71</v>
      </c>
      <c r="E46" s="1">
        <v>2</v>
      </c>
      <c r="F46" s="1" t="s">
        <v>76</v>
      </c>
      <c r="G46" s="2">
        <f>VLOOKUP(F46,[1]成绩单!$C$2:$G$326,2,0)</f>
        <v>71</v>
      </c>
      <c r="H46" s="2">
        <v>67.5</v>
      </c>
    </row>
    <row r="47" spans="1:8" ht="33.75" customHeight="1">
      <c r="A47" s="1" t="s">
        <v>69</v>
      </c>
      <c r="B47" s="1" t="s">
        <v>70</v>
      </c>
      <c r="C47" s="1">
        <v>101029</v>
      </c>
      <c r="D47" s="1" t="s">
        <v>71</v>
      </c>
      <c r="E47" s="1">
        <v>2</v>
      </c>
      <c r="F47" s="1" t="s">
        <v>77</v>
      </c>
      <c r="G47" s="2">
        <f>VLOOKUP(F47,[1]成绩单!$C$2:$G$326,2,0)</f>
        <v>88.2</v>
      </c>
      <c r="H47" s="2">
        <v>76.099999999999994</v>
      </c>
    </row>
    <row r="48" spans="1:8" ht="33.75" customHeight="1">
      <c r="A48" s="1" t="s">
        <v>78</v>
      </c>
      <c r="B48" s="1" t="s">
        <v>79</v>
      </c>
      <c r="C48" s="1">
        <v>101059</v>
      </c>
      <c r="D48" s="1" t="s">
        <v>80</v>
      </c>
      <c r="E48" s="1">
        <v>1</v>
      </c>
      <c r="F48" s="1" t="s">
        <v>81</v>
      </c>
      <c r="G48" s="2">
        <f>VLOOKUP(F48,[1]成绩单!$C$2:$G$326,2,0)</f>
        <v>72.400000000000006</v>
      </c>
      <c r="H48" s="2">
        <v>70.5</v>
      </c>
    </row>
    <row r="49" spans="1:8" ht="33.75" customHeight="1">
      <c r="A49" s="1" t="s">
        <v>78</v>
      </c>
      <c r="B49" s="1" t="s">
        <v>79</v>
      </c>
      <c r="C49" s="1">
        <v>101059</v>
      </c>
      <c r="D49" s="1" t="s">
        <v>80</v>
      </c>
      <c r="E49" s="1">
        <v>1</v>
      </c>
      <c r="F49" s="1" t="s">
        <v>82</v>
      </c>
      <c r="G49" s="2">
        <f>VLOOKUP(F49,[1]成绩单!$C$2:$G$326,2,0)</f>
        <v>78.8</v>
      </c>
      <c r="H49" s="2">
        <v>73.400000000000006</v>
      </c>
    </row>
    <row r="50" spans="1:8" ht="33.75" customHeight="1">
      <c r="A50" s="1" t="s">
        <v>78</v>
      </c>
      <c r="B50" s="1" t="s">
        <v>79</v>
      </c>
      <c r="C50" s="1">
        <v>101059</v>
      </c>
      <c r="D50" s="1" t="s">
        <v>80</v>
      </c>
      <c r="E50" s="1">
        <v>1</v>
      </c>
      <c r="F50" s="1" t="s">
        <v>83</v>
      </c>
      <c r="G50" s="2" t="s">
        <v>566</v>
      </c>
      <c r="H50" s="2"/>
    </row>
    <row r="51" spans="1:8" ht="33.75" customHeight="1">
      <c r="A51" s="1" t="s">
        <v>84</v>
      </c>
      <c r="B51" s="1" t="s">
        <v>85</v>
      </c>
      <c r="C51" s="1">
        <v>101021</v>
      </c>
      <c r="D51" s="1" t="s">
        <v>86</v>
      </c>
      <c r="E51" s="1">
        <v>1</v>
      </c>
      <c r="F51" s="1" t="s">
        <v>87</v>
      </c>
      <c r="G51" s="2">
        <f>VLOOKUP(F51,[1]成绩单!$C$2:$G$326,2,0)</f>
        <v>85.2</v>
      </c>
      <c r="H51" s="2">
        <v>78.550000000000011</v>
      </c>
    </row>
    <row r="52" spans="1:8" ht="33.75" customHeight="1">
      <c r="A52" s="1" t="s">
        <v>84</v>
      </c>
      <c r="B52" s="1" t="s">
        <v>85</v>
      </c>
      <c r="C52" s="1">
        <v>101021</v>
      </c>
      <c r="D52" s="1" t="s">
        <v>86</v>
      </c>
      <c r="E52" s="1">
        <v>1</v>
      </c>
      <c r="F52" s="1" t="s">
        <v>88</v>
      </c>
      <c r="G52" s="2">
        <f>VLOOKUP(F52,[1]成绩单!$C$2:$G$326,2,0)</f>
        <v>79.8</v>
      </c>
      <c r="H52" s="2">
        <v>71.599999999999994</v>
      </c>
    </row>
    <row r="53" spans="1:8" ht="33.75" customHeight="1">
      <c r="A53" s="1" t="s">
        <v>84</v>
      </c>
      <c r="B53" s="1" t="s">
        <v>85</v>
      </c>
      <c r="C53" s="1">
        <v>101021</v>
      </c>
      <c r="D53" s="1" t="s">
        <v>86</v>
      </c>
      <c r="E53" s="1">
        <v>1</v>
      </c>
      <c r="F53" s="1" t="s">
        <v>89</v>
      </c>
      <c r="G53" s="2">
        <f>VLOOKUP(F53,[1]成绩单!$C$2:$G$326,2,0)</f>
        <v>76.8</v>
      </c>
      <c r="H53" s="2">
        <v>69.8</v>
      </c>
    </row>
    <row r="54" spans="1:8" ht="33.75" customHeight="1">
      <c r="A54" s="1" t="s">
        <v>90</v>
      </c>
      <c r="B54" s="1" t="s">
        <v>91</v>
      </c>
      <c r="C54" s="1">
        <v>101060</v>
      </c>
      <c r="D54" s="1" t="s">
        <v>92</v>
      </c>
      <c r="E54" s="1">
        <v>1</v>
      </c>
      <c r="F54" s="1" t="s">
        <v>93</v>
      </c>
      <c r="G54" s="2">
        <f>VLOOKUP(F54,[1]成绩单!$C$2:$G$326,2,0)</f>
        <v>82.8</v>
      </c>
      <c r="H54" s="2">
        <v>79.25</v>
      </c>
    </row>
    <row r="55" spans="1:8" ht="33.75" customHeight="1">
      <c r="A55" s="1" t="s">
        <v>90</v>
      </c>
      <c r="B55" s="1" t="s">
        <v>91</v>
      </c>
      <c r="C55" s="1">
        <v>101060</v>
      </c>
      <c r="D55" s="1" t="s">
        <v>92</v>
      </c>
      <c r="E55" s="1">
        <v>1</v>
      </c>
      <c r="F55" s="1" t="s">
        <v>94</v>
      </c>
      <c r="G55" s="2">
        <f>VLOOKUP(F55,[1]成绩单!$C$2:$G$326,2,0)</f>
        <v>80.599999999999994</v>
      </c>
      <c r="H55" s="2">
        <v>77.199999999999989</v>
      </c>
    </row>
    <row r="56" spans="1:8" ht="33.75" customHeight="1">
      <c r="A56" s="1" t="s">
        <v>90</v>
      </c>
      <c r="B56" s="1" t="s">
        <v>91</v>
      </c>
      <c r="C56" s="1">
        <v>101060</v>
      </c>
      <c r="D56" s="1" t="s">
        <v>92</v>
      </c>
      <c r="E56" s="1">
        <v>1</v>
      </c>
      <c r="F56" s="1" t="s">
        <v>95</v>
      </c>
      <c r="G56" s="2">
        <f>VLOOKUP(F56,[1]成绩单!$C$2:$G$326,2,0)</f>
        <v>76</v>
      </c>
      <c r="H56" s="2">
        <v>74.7</v>
      </c>
    </row>
    <row r="57" spans="1:8" ht="33.75" customHeight="1">
      <c r="A57" s="1" t="s">
        <v>90</v>
      </c>
      <c r="B57" s="1" t="s">
        <v>96</v>
      </c>
      <c r="C57" s="1">
        <v>101061</v>
      </c>
      <c r="D57" s="1" t="s">
        <v>32</v>
      </c>
      <c r="E57" s="1">
        <v>1</v>
      </c>
      <c r="F57" s="1" t="s">
        <v>97</v>
      </c>
      <c r="G57" s="2">
        <f>VLOOKUP(F57,[1]成绩单!$C$2:$G$326,2,0)</f>
        <v>77.2</v>
      </c>
      <c r="H57" s="2">
        <v>77.400000000000006</v>
      </c>
    </row>
    <row r="58" spans="1:8" ht="33.75" customHeight="1">
      <c r="A58" s="1" t="s">
        <v>90</v>
      </c>
      <c r="B58" s="1" t="s">
        <v>96</v>
      </c>
      <c r="C58" s="1">
        <v>101061</v>
      </c>
      <c r="D58" s="1" t="s">
        <v>32</v>
      </c>
      <c r="E58" s="1">
        <v>1</v>
      </c>
      <c r="F58" s="1" t="s">
        <v>98</v>
      </c>
      <c r="G58" s="2">
        <f>VLOOKUP(F58,[1]成绩单!$C$2:$G$326,2,0)</f>
        <v>83.8</v>
      </c>
      <c r="H58" s="2">
        <v>79.8</v>
      </c>
    </row>
    <row r="59" spans="1:8" ht="33.75" customHeight="1">
      <c r="A59" s="1" t="s">
        <v>90</v>
      </c>
      <c r="B59" s="1" t="s">
        <v>96</v>
      </c>
      <c r="C59" s="1">
        <v>101061</v>
      </c>
      <c r="D59" s="1" t="s">
        <v>32</v>
      </c>
      <c r="E59" s="1">
        <v>1</v>
      </c>
      <c r="F59" s="1" t="s">
        <v>99</v>
      </c>
      <c r="G59" s="2">
        <f>VLOOKUP(F59,[1]成绩单!$C$2:$G$326,2,0)</f>
        <v>79.2</v>
      </c>
      <c r="H59" s="2">
        <v>73.650000000000006</v>
      </c>
    </row>
    <row r="60" spans="1:8" ht="33.75" customHeight="1">
      <c r="A60" s="1" t="s">
        <v>90</v>
      </c>
      <c r="B60" s="1" t="s">
        <v>100</v>
      </c>
      <c r="C60" s="1">
        <v>101062</v>
      </c>
      <c r="D60" s="1" t="s">
        <v>32</v>
      </c>
      <c r="E60" s="1">
        <v>1</v>
      </c>
      <c r="F60" s="1" t="s">
        <v>101</v>
      </c>
      <c r="G60" s="2">
        <f>VLOOKUP(F60,[1]成绩单!$C$2:$G$326,2,0)</f>
        <v>76</v>
      </c>
      <c r="H60" s="2">
        <v>73.5</v>
      </c>
    </row>
    <row r="61" spans="1:8" ht="33.75" customHeight="1">
      <c r="A61" s="1" t="s">
        <v>90</v>
      </c>
      <c r="B61" s="1" t="s">
        <v>100</v>
      </c>
      <c r="C61" s="1">
        <v>101062</v>
      </c>
      <c r="D61" s="1" t="s">
        <v>32</v>
      </c>
      <c r="E61" s="1">
        <v>1</v>
      </c>
      <c r="F61" s="1" t="s">
        <v>102</v>
      </c>
      <c r="G61" s="2">
        <f>VLOOKUP(F61,[1]成绩单!$C$2:$G$326,2,0)</f>
        <v>80.8</v>
      </c>
      <c r="H61" s="2">
        <v>75.75</v>
      </c>
    </row>
    <row r="62" spans="1:8" ht="33.75" customHeight="1">
      <c r="A62" s="1" t="s">
        <v>90</v>
      </c>
      <c r="B62" s="1" t="s">
        <v>100</v>
      </c>
      <c r="C62" s="1">
        <v>101062</v>
      </c>
      <c r="D62" s="1" t="s">
        <v>32</v>
      </c>
      <c r="E62" s="1">
        <v>1</v>
      </c>
      <c r="F62" s="1" t="s">
        <v>103</v>
      </c>
      <c r="G62" s="2">
        <f>VLOOKUP(F62,[1]成绩单!$C$2:$G$326,2,0)</f>
        <v>83.4</v>
      </c>
      <c r="H62" s="2">
        <v>76.099999999999994</v>
      </c>
    </row>
    <row r="63" spans="1:8" ht="33.75" customHeight="1">
      <c r="A63" s="1" t="s">
        <v>90</v>
      </c>
      <c r="B63" s="1" t="s">
        <v>104</v>
      </c>
      <c r="C63" s="1">
        <v>101063</v>
      </c>
      <c r="D63" s="1" t="s">
        <v>92</v>
      </c>
      <c r="E63" s="1">
        <v>1</v>
      </c>
      <c r="F63" s="1" t="s">
        <v>105</v>
      </c>
      <c r="G63" s="2">
        <f>VLOOKUP(F63,[1]成绩单!$C$2:$G$326,2,0)</f>
        <v>74.8</v>
      </c>
      <c r="H63" s="2">
        <v>74.699999999999989</v>
      </c>
    </row>
    <row r="64" spans="1:8" ht="33.75" customHeight="1">
      <c r="A64" s="1" t="s">
        <v>90</v>
      </c>
      <c r="B64" s="1" t="s">
        <v>104</v>
      </c>
      <c r="C64" s="1">
        <v>101063</v>
      </c>
      <c r="D64" s="1" t="s">
        <v>92</v>
      </c>
      <c r="E64" s="1">
        <v>1</v>
      </c>
      <c r="F64" s="1" t="s">
        <v>106</v>
      </c>
      <c r="G64" s="2">
        <f>VLOOKUP(F64,[1]成绩单!$C$2:$G$326,2,0)</f>
        <v>82.8</v>
      </c>
      <c r="H64" s="2">
        <v>76.199999999999989</v>
      </c>
    </row>
    <row r="65" spans="1:8" ht="33.75" customHeight="1">
      <c r="A65" s="1" t="s">
        <v>90</v>
      </c>
      <c r="B65" s="1" t="s">
        <v>104</v>
      </c>
      <c r="C65" s="1">
        <v>101063</v>
      </c>
      <c r="D65" s="1" t="s">
        <v>92</v>
      </c>
      <c r="E65" s="1">
        <v>1</v>
      </c>
      <c r="F65" s="1" t="s">
        <v>107</v>
      </c>
      <c r="G65" s="2">
        <f>VLOOKUP(F65,[1]成绩单!$C$2:$G$326,2,0)</f>
        <v>70.599999999999994</v>
      </c>
      <c r="H65" s="2">
        <v>68.55</v>
      </c>
    </row>
    <row r="66" spans="1:8" ht="33.75" customHeight="1">
      <c r="A66" s="1" t="s">
        <v>108</v>
      </c>
      <c r="B66" s="1" t="s">
        <v>109</v>
      </c>
      <c r="C66" s="1">
        <v>101101</v>
      </c>
      <c r="D66" s="1" t="s">
        <v>110</v>
      </c>
      <c r="E66" s="1">
        <v>2</v>
      </c>
      <c r="F66" s="1" t="s">
        <v>111</v>
      </c>
      <c r="G66" s="2">
        <f>VLOOKUP(F66,[1]成绩单!$C$2:$G$326,2,0)</f>
        <v>77.2</v>
      </c>
      <c r="H66" s="2">
        <v>75.099999999999994</v>
      </c>
    </row>
    <row r="67" spans="1:8" ht="33.75" customHeight="1">
      <c r="A67" s="1" t="s">
        <v>108</v>
      </c>
      <c r="B67" s="1" t="s">
        <v>109</v>
      </c>
      <c r="C67" s="1">
        <v>101101</v>
      </c>
      <c r="D67" s="1" t="s">
        <v>110</v>
      </c>
      <c r="E67" s="1">
        <v>2</v>
      </c>
      <c r="F67" s="1" t="s">
        <v>112</v>
      </c>
      <c r="G67" s="2">
        <f>VLOOKUP(F67,[1]成绩单!$C$2:$G$326,2,0)</f>
        <v>74.2</v>
      </c>
      <c r="H67" s="2">
        <v>72.5</v>
      </c>
    </row>
    <row r="68" spans="1:8" ht="33.75" customHeight="1">
      <c r="A68" s="1" t="s">
        <v>108</v>
      </c>
      <c r="B68" s="1" t="s">
        <v>109</v>
      </c>
      <c r="C68" s="1">
        <v>101101</v>
      </c>
      <c r="D68" s="1" t="s">
        <v>110</v>
      </c>
      <c r="E68" s="1">
        <v>2</v>
      </c>
      <c r="F68" s="1" t="s">
        <v>113</v>
      </c>
      <c r="G68" s="2">
        <f>VLOOKUP(F68,[1]成绩单!$C$2:$G$326,2,0)</f>
        <v>86.800000000000011</v>
      </c>
      <c r="H68" s="2">
        <v>77.600000000000009</v>
      </c>
    </row>
    <row r="69" spans="1:8" ht="33.75" customHeight="1">
      <c r="A69" s="1" t="s">
        <v>108</v>
      </c>
      <c r="B69" s="1" t="s">
        <v>109</v>
      </c>
      <c r="C69" s="1">
        <v>101101</v>
      </c>
      <c r="D69" s="1" t="s">
        <v>110</v>
      </c>
      <c r="E69" s="1">
        <v>2</v>
      </c>
      <c r="F69" s="1" t="s">
        <v>114</v>
      </c>
      <c r="G69" s="2">
        <f>VLOOKUP(F69,[1]成绩单!$C$2:$G$326,2,0)</f>
        <v>77.400000000000006</v>
      </c>
      <c r="H69" s="2">
        <v>71.550000000000011</v>
      </c>
    </row>
    <row r="70" spans="1:8" ht="33.75" customHeight="1">
      <c r="A70" s="1" t="s">
        <v>108</v>
      </c>
      <c r="B70" s="1" t="s">
        <v>109</v>
      </c>
      <c r="C70" s="1">
        <v>101101</v>
      </c>
      <c r="D70" s="1" t="s">
        <v>110</v>
      </c>
      <c r="E70" s="1">
        <v>2</v>
      </c>
      <c r="F70" s="1" t="s">
        <v>115</v>
      </c>
      <c r="G70" s="2">
        <f>VLOOKUP(F70,[1]成绩单!$C$2:$G$326,2,0)</f>
        <v>84.8</v>
      </c>
      <c r="H70" s="2">
        <v>74.75</v>
      </c>
    </row>
    <row r="71" spans="1:8" ht="33.75" customHeight="1">
      <c r="A71" s="1" t="s">
        <v>108</v>
      </c>
      <c r="B71" s="1" t="s">
        <v>109</v>
      </c>
      <c r="C71" s="1">
        <v>101101</v>
      </c>
      <c r="D71" s="1" t="s">
        <v>110</v>
      </c>
      <c r="E71" s="1">
        <v>2</v>
      </c>
      <c r="F71" s="1" t="s">
        <v>116</v>
      </c>
      <c r="G71" s="2">
        <f>VLOOKUP(F71,[1]成绩单!$C$2:$G$326,2,0)</f>
        <v>82</v>
      </c>
      <c r="H71" s="2">
        <v>73.3</v>
      </c>
    </row>
    <row r="72" spans="1:8" ht="33.75" customHeight="1">
      <c r="A72" s="1" t="s">
        <v>108</v>
      </c>
      <c r="B72" s="1" t="s">
        <v>109</v>
      </c>
      <c r="C72" s="1">
        <v>101102</v>
      </c>
      <c r="D72" s="1" t="s">
        <v>117</v>
      </c>
      <c r="E72" s="1">
        <v>1</v>
      </c>
      <c r="F72" s="1" t="s">
        <v>118</v>
      </c>
      <c r="G72" s="2">
        <f>VLOOKUP(F72,[1]成绩单!$C$2:$G$326,2,0)</f>
        <v>85.999999999999986</v>
      </c>
      <c r="H72" s="2">
        <v>81.5</v>
      </c>
    </row>
    <row r="73" spans="1:8" ht="33.75" customHeight="1">
      <c r="A73" s="1" t="s">
        <v>108</v>
      </c>
      <c r="B73" s="1" t="s">
        <v>109</v>
      </c>
      <c r="C73" s="1">
        <v>101102</v>
      </c>
      <c r="D73" s="1" t="s">
        <v>117</v>
      </c>
      <c r="E73" s="1">
        <v>1</v>
      </c>
      <c r="F73" s="1" t="s">
        <v>119</v>
      </c>
      <c r="G73" s="2" t="s">
        <v>566</v>
      </c>
      <c r="H73" s="2"/>
    </row>
    <row r="74" spans="1:8" ht="33.75" customHeight="1">
      <c r="A74" s="1" t="s">
        <v>108</v>
      </c>
      <c r="B74" s="1" t="s">
        <v>120</v>
      </c>
      <c r="C74" s="1">
        <v>101103</v>
      </c>
      <c r="D74" s="1" t="s">
        <v>110</v>
      </c>
      <c r="E74" s="1">
        <v>2</v>
      </c>
      <c r="F74" s="1" t="s">
        <v>121</v>
      </c>
      <c r="G74" s="2">
        <f>VLOOKUP(F74,[1]成绩单!$C$2:$G$326,2,0)</f>
        <v>84.399999999999991</v>
      </c>
      <c r="H74" s="2">
        <v>74.5</v>
      </c>
    </row>
    <row r="75" spans="1:8" ht="33.75" customHeight="1">
      <c r="A75" s="1" t="s">
        <v>108</v>
      </c>
      <c r="B75" s="1" t="s">
        <v>120</v>
      </c>
      <c r="C75" s="1">
        <v>101103</v>
      </c>
      <c r="D75" s="1" t="s">
        <v>110</v>
      </c>
      <c r="E75" s="1">
        <v>2</v>
      </c>
      <c r="F75" s="1" t="s">
        <v>122</v>
      </c>
      <c r="G75" s="2">
        <f>VLOOKUP(F75,[1]成绩单!$C$2:$G$326,2,0)</f>
        <v>83</v>
      </c>
      <c r="H75" s="2">
        <v>72.95</v>
      </c>
    </row>
    <row r="76" spans="1:8" ht="33.75" customHeight="1">
      <c r="A76" s="1" t="s">
        <v>108</v>
      </c>
      <c r="B76" s="1" t="s">
        <v>123</v>
      </c>
      <c r="C76" s="1">
        <v>101104</v>
      </c>
      <c r="D76" s="1" t="s">
        <v>124</v>
      </c>
      <c r="E76" s="1">
        <v>2</v>
      </c>
      <c r="F76" s="1" t="s">
        <v>125</v>
      </c>
      <c r="G76" s="2">
        <f>VLOOKUP(F76,[1]成绩单!$C$2:$G$326,2,0)</f>
        <v>82</v>
      </c>
      <c r="H76" s="2">
        <v>76.900000000000006</v>
      </c>
    </row>
    <row r="77" spans="1:8" ht="33.75" customHeight="1">
      <c r="A77" s="1" t="s">
        <v>108</v>
      </c>
      <c r="B77" s="1" t="s">
        <v>123</v>
      </c>
      <c r="C77" s="1">
        <v>101104</v>
      </c>
      <c r="D77" s="1" t="s">
        <v>124</v>
      </c>
      <c r="E77" s="1">
        <v>2</v>
      </c>
      <c r="F77" s="1" t="s">
        <v>126</v>
      </c>
      <c r="G77" s="2" t="s">
        <v>566</v>
      </c>
      <c r="H77" s="2"/>
    </row>
    <row r="78" spans="1:8" ht="33.75" customHeight="1">
      <c r="A78" s="1" t="s">
        <v>108</v>
      </c>
      <c r="B78" s="1" t="s">
        <v>123</v>
      </c>
      <c r="C78" s="1">
        <v>101104</v>
      </c>
      <c r="D78" s="1" t="s">
        <v>124</v>
      </c>
      <c r="E78" s="1">
        <v>2</v>
      </c>
      <c r="F78" s="1" t="s">
        <v>127</v>
      </c>
      <c r="G78" s="2">
        <f>VLOOKUP(F78,[1]成绩单!$C$2:$G$326,2,0)</f>
        <v>86.4</v>
      </c>
      <c r="H78" s="2">
        <v>78.400000000000006</v>
      </c>
    </row>
    <row r="79" spans="1:8" ht="33.75" customHeight="1">
      <c r="A79" s="1" t="s">
        <v>108</v>
      </c>
      <c r="B79" s="1" t="s">
        <v>123</v>
      </c>
      <c r="C79" s="1">
        <v>101104</v>
      </c>
      <c r="D79" s="1" t="s">
        <v>124</v>
      </c>
      <c r="E79" s="1">
        <v>2</v>
      </c>
      <c r="F79" s="1" t="s">
        <v>128</v>
      </c>
      <c r="G79" s="2">
        <f>VLOOKUP(F79,[1]成绩单!$C$2:$G$326,2,0)</f>
        <v>78.2</v>
      </c>
      <c r="H79" s="2">
        <v>70.45</v>
      </c>
    </row>
    <row r="80" spans="1:8" ht="33.75" customHeight="1">
      <c r="A80" s="1" t="s">
        <v>108</v>
      </c>
      <c r="B80" s="1" t="s">
        <v>123</v>
      </c>
      <c r="C80" s="1">
        <v>101104</v>
      </c>
      <c r="D80" s="1" t="s">
        <v>124</v>
      </c>
      <c r="E80" s="1">
        <v>2</v>
      </c>
      <c r="F80" s="1" t="s">
        <v>129</v>
      </c>
      <c r="G80" s="2">
        <f>VLOOKUP(F80,[1]成绩单!$C$2:$G$326,2,0)</f>
        <v>79.199999999999989</v>
      </c>
      <c r="H80" s="2">
        <v>70.75</v>
      </c>
    </row>
    <row r="81" spans="1:8" ht="33.75" customHeight="1">
      <c r="A81" s="1" t="s">
        <v>130</v>
      </c>
      <c r="B81" s="1" t="s">
        <v>131</v>
      </c>
      <c r="C81" s="1">
        <v>101027</v>
      </c>
      <c r="D81" s="1" t="s">
        <v>132</v>
      </c>
      <c r="E81" s="1">
        <v>1</v>
      </c>
      <c r="F81" s="1" t="s">
        <v>133</v>
      </c>
      <c r="G81" s="2">
        <f>VLOOKUP(F81,[1]成绩单!$C$2:$G$326,2,0)</f>
        <v>80.8</v>
      </c>
      <c r="H81" s="2">
        <v>76.25</v>
      </c>
    </row>
    <row r="82" spans="1:8" ht="33.75" customHeight="1">
      <c r="A82" s="1" t="s">
        <v>130</v>
      </c>
      <c r="B82" s="1" t="s">
        <v>131</v>
      </c>
      <c r="C82" s="1">
        <v>101027</v>
      </c>
      <c r="D82" s="1" t="s">
        <v>132</v>
      </c>
      <c r="E82" s="1">
        <v>1</v>
      </c>
      <c r="F82" s="1" t="s">
        <v>134</v>
      </c>
      <c r="G82" s="2">
        <f>VLOOKUP(F82,[1]成绩单!$C$2:$G$326,2,0)</f>
        <v>77.600000000000009</v>
      </c>
      <c r="H82" s="2">
        <v>74</v>
      </c>
    </row>
    <row r="83" spans="1:8" ht="33.75" customHeight="1">
      <c r="A83" s="1" t="s">
        <v>130</v>
      </c>
      <c r="B83" s="1" t="s">
        <v>131</v>
      </c>
      <c r="C83" s="1">
        <v>101027</v>
      </c>
      <c r="D83" s="1" t="s">
        <v>132</v>
      </c>
      <c r="E83" s="1">
        <v>1</v>
      </c>
      <c r="F83" s="1" t="s">
        <v>135</v>
      </c>
      <c r="G83" s="2">
        <f>VLOOKUP(F83,[1]成绩单!$C$2:$G$326,2,0)</f>
        <v>70.400000000000006</v>
      </c>
      <c r="H83" s="2">
        <v>70.2</v>
      </c>
    </row>
    <row r="84" spans="1:8" ht="33.75" customHeight="1">
      <c r="A84" s="1" t="s">
        <v>24</v>
      </c>
      <c r="B84" s="1" t="s">
        <v>25</v>
      </c>
      <c r="C84" s="1">
        <v>101072</v>
      </c>
      <c r="D84" s="1" t="s">
        <v>136</v>
      </c>
      <c r="E84" s="1">
        <v>2</v>
      </c>
      <c r="F84" s="1" t="s">
        <v>137</v>
      </c>
      <c r="G84" s="2">
        <f>VLOOKUP(F84,[1]成绩单!$C$2:$G$326,2,0)</f>
        <v>83.8</v>
      </c>
      <c r="H84" s="2">
        <v>77.650000000000006</v>
      </c>
    </row>
    <row r="85" spans="1:8" ht="33.75" customHeight="1">
      <c r="A85" s="1" t="s">
        <v>24</v>
      </c>
      <c r="B85" s="1" t="s">
        <v>25</v>
      </c>
      <c r="C85" s="1">
        <v>101072</v>
      </c>
      <c r="D85" s="1" t="s">
        <v>136</v>
      </c>
      <c r="E85" s="1">
        <v>2</v>
      </c>
      <c r="F85" s="1" t="s">
        <v>138</v>
      </c>
      <c r="G85" s="2">
        <f>VLOOKUP(F85,[1]成绩单!$C$2:$G$326,2,0)</f>
        <v>74.8</v>
      </c>
      <c r="H85" s="2">
        <v>72.900000000000006</v>
      </c>
    </row>
    <row r="86" spans="1:8" ht="33.75" customHeight="1">
      <c r="A86" s="1" t="s">
        <v>24</v>
      </c>
      <c r="B86" s="1" t="s">
        <v>25</v>
      </c>
      <c r="C86" s="1">
        <v>101072</v>
      </c>
      <c r="D86" s="1" t="s">
        <v>136</v>
      </c>
      <c r="E86" s="1">
        <v>2</v>
      </c>
      <c r="F86" s="1" t="s">
        <v>139</v>
      </c>
      <c r="G86" s="2">
        <f>VLOOKUP(F86,[1]成绩单!$C$2:$G$326,2,0)</f>
        <v>79.599999999999994</v>
      </c>
      <c r="H86" s="2">
        <v>75.099999999999994</v>
      </c>
    </row>
    <row r="87" spans="1:8" ht="33.75" customHeight="1">
      <c r="A87" s="1" t="s">
        <v>24</v>
      </c>
      <c r="B87" s="1" t="s">
        <v>25</v>
      </c>
      <c r="C87" s="1">
        <v>101072</v>
      </c>
      <c r="D87" s="1" t="s">
        <v>136</v>
      </c>
      <c r="E87" s="1">
        <v>2</v>
      </c>
      <c r="F87" s="1" t="s">
        <v>140</v>
      </c>
      <c r="G87" s="2">
        <f>VLOOKUP(F87,[1]成绩单!$C$2:$G$326,2,0)</f>
        <v>73.8</v>
      </c>
      <c r="H87" s="2">
        <v>72.099999999999994</v>
      </c>
    </row>
    <row r="88" spans="1:8" ht="33.75" customHeight="1">
      <c r="A88" s="1" t="s">
        <v>24</v>
      </c>
      <c r="B88" s="1" t="s">
        <v>25</v>
      </c>
      <c r="C88" s="1">
        <v>101072</v>
      </c>
      <c r="D88" s="1" t="s">
        <v>136</v>
      </c>
      <c r="E88" s="1">
        <v>2</v>
      </c>
      <c r="F88" s="1" t="s">
        <v>141</v>
      </c>
      <c r="G88" s="2">
        <f>VLOOKUP(F88,[1]成绩单!$C$2:$G$326,2,0)</f>
        <v>75.2</v>
      </c>
      <c r="H88" s="2">
        <v>72.7</v>
      </c>
    </row>
    <row r="89" spans="1:8" ht="33.75" customHeight="1">
      <c r="A89" s="1" t="s">
        <v>24</v>
      </c>
      <c r="B89" s="1" t="s">
        <v>25</v>
      </c>
      <c r="C89" s="1">
        <v>101072</v>
      </c>
      <c r="D89" s="1" t="s">
        <v>136</v>
      </c>
      <c r="E89" s="1">
        <v>2</v>
      </c>
      <c r="F89" s="1" t="s">
        <v>142</v>
      </c>
      <c r="G89" s="2">
        <f>VLOOKUP(F89,[1]成绩单!$C$2:$G$326,2,0)</f>
        <v>75.199999999999989</v>
      </c>
      <c r="H89" s="2">
        <v>72.399999999999991</v>
      </c>
    </row>
    <row r="90" spans="1:8" ht="33.75" customHeight="1">
      <c r="A90" s="1" t="s">
        <v>24</v>
      </c>
      <c r="B90" s="1" t="s">
        <v>143</v>
      </c>
      <c r="C90" s="1">
        <v>101073</v>
      </c>
      <c r="D90" s="1" t="s">
        <v>32</v>
      </c>
      <c r="E90" s="1">
        <v>1</v>
      </c>
      <c r="F90" s="1" t="s">
        <v>144</v>
      </c>
      <c r="G90" s="2">
        <f>VLOOKUP(F90,[1]成绩单!$C$2:$G$326,2,0)</f>
        <v>80.8</v>
      </c>
      <c r="H90" s="2">
        <v>80.349999999999994</v>
      </c>
    </row>
    <row r="91" spans="1:8" ht="33.75" customHeight="1">
      <c r="A91" s="1" t="s">
        <v>24</v>
      </c>
      <c r="B91" s="1" t="s">
        <v>143</v>
      </c>
      <c r="C91" s="1">
        <v>101073</v>
      </c>
      <c r="D91" s="1" t="s">
        <v>32</v>
      </c>
      <c r="E91" s="1">
        <v>1</v>
      </c>
      <c r="F91" s="1" t="s">
        <v>145</v>
      </c>
      <c r="G91" s="2">
        <f>VLOOKUP(F91,[1]成绩单!$C$2:$G$326,2,0)</f>
        <v>79.999999999999986</v>
      </c>
      <c r="H91" s="2">
        <v>79.549999999999983</v>
      </c>
    </row>
    <row r="92" spans="1:8" ht="33.75" customHeight="1">
      <c r="A92" s="1" t="s">
        <v>24</v>
      </c>
      <c r="B92" s="1" t="s">
        <v>143</v>
      </c>
      <c r="C92" s="1">
        <v>101073</v>
      </c>
      <c r="D92" s="1" t="s">
        <v>32</v>
      </c>
      <c r="E92" s="1">
        <v>1</v>
      </c>
      <c r="F92" s="1" t="s">
        <v>146</v>
      </c>
      <c r="G92" s="2">
        <f>VLOOKUP(F92,[1]成绩单!$C$2:$G$326,2,0)</f>
        <v>76.8</v>
      </c>
      <c r="H92" s="2">
        <v>77.5</v>
      </c>
    </row>
    <row r="93" spans="1:8" ht="33.75" customHeight="1">
      <c r="A93" s="1" t="s">
        <v>24</v>
      </c>
      <c r="B93" s="1" t="s">
        <v>143</v>
      </c>
      <c r="C93" s="1">
        <v>101074</v>
      </c>
      <c r="D93" s="1" t="s">
        <v>26</v>
      </c>
      <c r="E93" s="1">
        <v>2</v>
      </c>
      <c r="F93" s="1" t="s">
        <v>147</v>
      </c>
      <c r="G93" s="2">
        <f>VLOOKUP(F93,[1]成绩单!$C$2:$G$326,2,0)</f>
        <v>74.599999999999994</v>
      </c>
      <c r="H93" s="2">
        <v>73.75</v>
      </c>
    </row>
    <row r="94" spans="1:8" ht="33.75" customHeight="1">
      <c r="A94" s="1" t="s">
        <v>24</v>
      </c>
      <c r="B94" s="1" t="s">
        <v>143</v>
      </c>
      <c r="C94" s="1">
        <v>101074</v>
      </c>
      <c r="D94" s="1" t="s">
        <v>26</v>
      </c>
      <c r="E94" s="1">
        <v>2</v>
      </c>
      <c r="F94" s="1" t="s">
        <v>148</v>
      </c>
      <c r="G94" s="2">
        <f>VLOOKUP(F94,[1]成绩单!$C$2:$G$326,2,0)</f>
        <v>73.199999999999989</v>
      </c>
      <c r="H94" s="2">
        <v>72.75</v>
      </c>
    </row>
    <row r="95" spans="1:8" ht="33.75" customHeight="1">
      <c r="A95" s="1" t="s">
        <v>24</v>
      </c>
      <c r="B95" s="1" t="s">
        <v>143</v>
      </c>
      <c r="C95" s="1">
        <v>101074</v>
      </c>
      <c r="D95" s="1" t="s">
        <v>26</v>
      </c>
      <c r="E95" s="1">
        <v>2</v>
      </c>
      <c r="F95" s="1" t="s">
        <v>149</v>
      </c>
      <c r="G95" s="2">
        <f>VLOOKUP(F95,[1]成绩单!$C$2:$G$326,2,0)</f>
        <v>73.600000000000009</v>
      </c>
      <c r="H95" s="2">
        <v>71.099999999999994</v>
      </c>
    </row>
    <row r="96" spans="1:8" ht="33.75" customHeight="1">
      <c r="A96" s="1" t="s">
        <v>24</v>
      </c>
      <c r="B96" s="1" t="s">
        <v>143</v>
      </c>
      <c r="C96" s="1">
        <v>101074</v>
      </c>
      <c r="D96" s="1" t="s">
        <v>26</v>
      </c>
      <c r="E96" s="1">
        <v>2</v>
      </c>
      <c r="F96" s="1" t="s">
        <v>150</v>
      </c>
      <c r="G96" s="2">
        <f>VLOOKUP(F96,[1]成绩单!$C$2:$G$326,2,0)</f>
        <v>82.4</v>
      </c>
      <c r="H96" s="2">
        <v>73.849999999999994</v>
      </c>
    </row>
    <row r="97" spans="1:8" ht="33.75" customHeight="1">
      <c r="A97" s="1" t="s">
        <v>24</v>
      </c>
      <c r="B97" s="1" t="s">
        <v>143</v>
      </c>
      <c r="C97" s="1">
        <v>101074</v>
      </c>
      <c r="D97" s="1" t="s">
        <v>26</v>
      </c>
      <c r="E97" s="1">
        <v>2</v>
      </c>
      <c r="F97" s="1" t="s">
        <v>151</v>
      </c>
      <c r="G97" s="2">
        <f>VLOOKUP(F97,[1]成绩单!$C$2:$G$326,2,0)</f>
        <v>76.8</v>
      </c>
      <c r="H97" s="2">
        <v>71</v>
      </c>
    </row>
    <row r="98" spans="1:8" ht="33.75" customHeight="1">
      <c r="A98" s="1" t="s">
        <v>24</v>
      </c>
      <c r="B98" s="1" t="s">
        <v>143</v>
      </c>
      <c r="C98" s="1">
        <v>101074</v>
      </c>
      <c r="D98" s="1" t="s">
        <v>26</v>
      </c>
      <c r="E98" s="1">
        <v>2</v>
      </c>
      <c r="F98" s="1" t="s">
        <v>152</v>
      </c>
      <c r="G98" s="2">
        <f>VLOOKUP(F98,[1]成绩单!$C$2:$G$326,2,0)</f>
        <v>72.400000000000006</v>
      </c>
      <c r="H98" s="2">
        <v>68.75</v>
      </c>
    </row>
    <row r="99" spans="1:8" ht="33.75" customHeight="1">
      <c r="A99" s="1" t="s">
        <v>153</v>
      </c>
      <c r="B99" s="1" t="s">
        <v>153</v>
      </c>
      <c r="C99" s="1">
        <v>101007</v>
      </c>
      <c r="D99" s="1" t="s">
        <v>154</v>
      </c>
      <c r="E99" s="1">
        <v>1</v>
      </c>
      <c r="F99" s="1" t="s">
        <v>155</v>
      </c>
      <c r="G99" s="2">
        <f>VLOOKUP(F99,[1]成绩单!$C$2:$G$326,2,0)</f>
        <v>77.199999999999989</v>
      </c>
      <c r="H99" s="2">
        <v>73.449999999999989</v>
      </c>
    </row>
    <row r="100" spans="1:8" ht="33.75" customHeight="1">
      <c r="A100" s="1" t="s">
        <v>153</v>
      </c>
      <c r="B100" s="1" t="s">
        <v>153</v>
      </c>
      <c r="C100" s="1">
        <v>101007</v>
      </c>
      <c r="D100" s="1" t="s">
        <v>154</v>
      </c>
      <c r="E100" s="1">
        <v>1</v>
      </c>
      <c r="F100" s="1" t="s">
        <v>156</v>
      </c>
      <c r="G100" s="2">
        <f>VLOOKUP(F100,[1]成绩单!$C$2:$G$326,2,0)</f>
        <v>84.600000000000009</v>
      </c>
      <c r="H100" s="2">
        <v>75.5</v>
      </c>
    </row>
    <row r="101" spans="1:8" ht="33.75" customHeight="1">
      <c r="A101" s="1" t="s">
        <v>153</v>
      </c>
      <c r="B101" s="1" t="s">
        <v>153</v>
      </c>
      <c r="C101" s="1">
        <v>101007</v>
      </c>
      <c r="D101" s="1" t="s">
        <v>154</v>
      </c>
      <c r="E101" s="1">
        <v>1</v>
      </c>
      <c r="F101" s="1" t="s">
        <v>157</v>
      </c>
      <c r="G101" s="2">
        <f>VLOOKUP(F101,[1]成绩单!$C$2:$G$326,2,0)</f>
        <v>76</v>
      </c>
      <c r="H101" s="2">
        <v>70.900000000000006</v>
      </c>
    </row>
    <row r="102" spans="1:8" ht="33.75" customHeight="1">
      <c r="A102" s="1" t="s">
        <v>50</v>
      </c>
      <c r="B102" s="1" t="s">
        <v>50</v>
      </c>
      <c r="C102" s="1">
        <v>101014</v>
      </c>
      <c r="D102" s="1" t="s">
        <v>158</v>
      </c>
      <c r="E102" s="1">
        <v>1</v>
      </c>
      <c r="F102" s="1" t="s">
        <v>159</v>
      </c>
      <c r="G102" s="2">
        <f>VLOOKUP(F102,[1]成绩单!$C$2:$G$326,2,0)</f>
        <v>75.199999999999989</v>
      </c>
      <c r="H102" s="2">
        <v>74.399999999999991</v>
      </c>
    </row>
    <row r="103" spans="1:8" ht="33.75" customHeight="1">
      <c r="A103" s="1" t="s">
        <v>50</v>
      </c>
      <c r="B103" s="1" t="s">
        <v>50</v>
      </c>
      <c r="C103" s="1">
        <v>101014</v>
      </c>
      <c r="D103" s="1" t="s">
        <v>158</v>
      </c>
      <c r="E103" s="1">
        <v>1</v>
      </c>
      <c r="F103" s="1" t="s">
        <v>160</v>
      </c>
      <c r="G103" s="2">
        <f>VLOOKUP(F103,[1]成绩单!$C$2:$G$326,2,0)</f>
        <v>79.800000000000011</v>
      </c>
      <c r="H103" s="2">
        <v>75.7</v>
      </c>
    </row>
    <row r="104" spans="1:8" ht="33.75" customHeight="1">
      <c r="A104" s="1" t="s">
        <v>50</v>
      </c>
      <c r="B104" s="1" t="s">
        <v>50</v>
      </c>
      <c r="C104" s="1">
        <v>101014</v>
      </c>
      <c r="D104" s="1" t="s">
        <v>158</v>
      </c>
      <c r="E104" s="1">
        <v>1</v>
      </c>
      <c r="F104" s="1" t="s">
        <v>161</v>
      </c>
      <c r="G104" s="2">
        <f>VLOOKUP(F104,[1]成绩单!$C$2:$G$326,2,0)</f>
        <v>85.6</v>
      </c>
      <c r="H104" s="2">
        <v>75.400000000000006</v>
      </c>
    </row>
    <row r="105" spans="1:8" ht="33.75" customHeight="1">
      <c r="A105" s="1" t="s">
        <v>50</v>
      </c>
      <c r="B105" s="1" t="s">
        <v>162</v>
      </c>
      <c r="C105" s="1">
        <v>101015</v>
      </c>
      <c r="D105" s="1" t="s">
        <v>59</v>
      </c>
      <c r="E105" s="1">
        <v>1</v>
      </c>
      <c r="F105" s="1" t="s">
        <v>163</v>
      </c>
      <c r="G105" s="2" t="s">
        <v>566</v>
      </c>
      <c r="H105" s="2"/>
    </row>
    <row r="106" spans="1:8" ht="33.75" customHeight="1">
      <c r="A106" s="1" t="s">
        <v>50</v>
      </c>
      <c r="B106" s="1" t="s">
        <v>162</v>
      </c>
      <c r="C106" s="1">
        <v>101015</v>
      </c>
      <c r="D106" s="1" t="s">
        <v>59</v>
      </c>
      <c r="E106" s="1">
        <v>1</v>
      </c>
      <c r="F106" s="1" t="s">
        <v>164</v>
      </c>
      <c r="G106" s="2">
        <f>VLOOKUP(F106,[1]成绩单!$C$2:$G$326,2,0)</f>
        <v>85.199999999999989</v>
      </c>
      <c r="H106" s="2">
        <v>74.399999999999991</v>
      </c>
    </row>
    <row r="107" spans="1:8" ht="33.75" customHeight="1">
      <c r="A107" s="1" t="s">
        <v>50</v>
      </c>
      <c r="B107" s="1" t="s">
        <v>162</v>
      </c>
      <c r="C107" s="1">
        <v>101015</v>
      </c>
      <c r="D107" s="1" t="s">
        <v>59</v>
      </c>
      <c r="E107" s="1">
        <v>1</v>
      </c>
      <c r="F107" s="1" t="s">
        <v>165</v>
      </c>
      <c r="G107" s="2">
        <f>VLOOKUP(F107,[1]成绩单!$C$2:$G$326,2,0)</f>
        <v>79.400000000000006</v>
      </c>
      <c r="H107" s="2">
        <v>70.550000000000011</v>
      </c>
    </row>
    <row r="108" spans="1:8" ht="33.75" customHeight="1">
      <c r="A108" s="1" t="s">
        <v>50</v>
      </c>
      <c r="B108" s="1" t="s">
        <v>162</v>
      </c>
      <c r="C108" s="1">
        <v>101016</v>
      </c>
      <c r="D108" s="1" t="s">
        <v>71</v>
      </c>
      <c r="E108" s="1">
        <v>1</v>
      </c>
      <c r="F108" s="1" t="s">
        <v>166</v>
      </c>
      <c r="G108" s="2">
        <f>VLOOKUP(F108,[1]成绩单!$C$2:$G$326,2,0)</f>
        <v>84</v>
      </c>
      <c r="H108" s="2">
        <v>74.400000000000006</v>
      </c>
    </row>
    <row r="109" spans="1:8" ht="33.75" customHeight="1">
      <c r="A109" s="1" t="s">
        <v>50</v>
      </c>
      <c r="B109" s="1" t="s">
        <v>162</v>
      </c>
      <c r="C109" s="1">
        <v>101016</v>
      </c>
      <c r="D109" s="1" t="s">
        <v>71</v>
      </c>
      <c r="E109" s="1">
        <v>1</v>
      </c>
      <c r="F109" s="1" t="s">
        <v>167</v>
      </c>
      <c r="G109" s="2">
        <f>VLOOKUP(F109,[1]成绩单!$C$2:$G$326,2,0)</f>
        <v>76.399999999999991</v>
      </c>
      <c r="H109" s="2">
        <v>69.55</v>
      </c>
    </row>
    <row r="110" spans="1:8" ht="33.75" customHeight="1">
      <c r="A110" s="1" t="s">
        <v>50</v>
      </c>
      <c r="B110" s="1" t="s">
        <v>168</v>
      </c>
      <c r="C110" s="1">
        <v>101017</v>
      </c>
      <c r="D110" s="1" t="s">
        <v>71</v>
      </c>
      <c r="E110" s="1">
        <v>1</v>
      </c>
      <c r="F110" s="1" t="s">
        <v>169</v>
      </c>
      <c r="G110" s="2">
        <f>VLOOKUP(F110,[1]成绩单!$C$2:$G$326,2,0)</f>
        <v>85.2</v>
      </c>
      <c r="H110" s="2">
        <v>77.650000000000006</v>
      </c>
    </row>
    <row r="111" spans="1:8" ht="33.75" customHeight="1">
      <c r="A111" s="1" t="s">
        <v>50</v>
      </c>
      <c r="B111" s="1" t="s">
        <v>168</v>
      </c>
      <c r="C111" s="1">
        <v>101017</v>
      </c>
      <c r="D111" s="1" t="s">
        <v>71</v>
      </c>
      <c r="E111" s="1">
        <v>1</v>
      </c>
      <c r="F111" s="1" t="s">
        <v>170</v>
      </c>
      <c r="G111" s="2">
        <f>VLOOKUP(F111,[1]成绩单!$C$2:$G$326,2,0)</f>
        <v>80</v>
      </c>
      <c r="H111" s="2">
        <v>71.349999999999994</v>
      </c>
    </row>
    <row r="112" spans="1:8" ht="33.75" customHeight="1">
      <c r="A112" s="1" t="s">
        <v>50</v>
      </c>
      <c r="B112" s="1" t="s">
        <v>168</v>
      </c>
      <c r="C112" s="1">
        <v>101017</v>
      </c>
      <c r="D112" s="1" t="s">
        <v>71</v>
      </c>
      <c r="E112" s="1">
        <v>1</v>
      </c>
      <c r="F112" s="1" t="s">
        <v>171</v>
      </c>
      <c r="G112" s="2">
        <f>VLOOKUP(F112,[1]成绩单!$C$2:$G$326,2,0)</f>
        <v>87.600000000000009</v>
      </c>
      <c r="H112" s="2">
        <v>74.050000000000011</v>
      </c>
    </row>
    <row r="113" spans="1:8" ht="33.75" customHeight="1">
      <c r="A113" s="1" t="s">
        <v>50</v>
      </c>
      <c r="B113" s="1" t="s">
        <v>172</v>
      </c>
      <c r="C113" s="1">
        <v>101018</v>
      </c>
      <c r="D113" s="1" t="s">
        <v>59</v>
      </c>
      <c r="E113" s="1">
        <v>1</v>
      </c>
      <c r="F113" s="1" t="s">
        <v>173</v>
      </c>
      <c r="G113" s="2">
        <f>VLOOKUP(F113,[1]成绩单!$C$2:$G$326,2,0)</f>
        <v>85.4</v>
      </c>
      <c r="H113" s="2">
        <v>76.800000000000011</v>
      </c>
    </row>
    <row r="114" spans="1:8" ht="33.75" customHeight="1">
      <c r="A114" s="1" t="s">
        <v>50</v>
      </c>
      <c r="B114" s="1" t="s">
        <v>172</v>
      </c>
      <c r="C114" s="1">
        <v>101018</v>
      </c>
      <c r="D114" s="1" t="s">
        <v>59</v>
      </c>
      <c r="E114" s="1">
        <v>1</v>
      </c>
      <c r="F114" s="1" t="s">
        <v>174</v>
      </c>
      <c r="G114" s="2">
        <f>VLOOKUP(F114,[1]成绩单!$C$2:$G$326,2,0)</f>
        <v>76</v>
      </c>
      <c r="H114" s="2">
        <v>70.5</v>
      </c>
    </row>
    <row r="115" spans="1:8" ht="33.75" customHeight="1">
      <c r="A115" s="1" t="s">
        <v>50</v>
      </c>
      <c r="B115" s="1" t="s">
        <v>172</v>
      </c>
      <c r="C115" s="1">
        <v>101018</v>
      </c>
      <c r="D115" s="1" t="s">
        <v>59</v>
      </c>
      <c r="E115" s="1">
        <v>1</v>
      </c>
      <c r="F115" s="1" t="s">
        <v>175</v>
      </c>
      <c r="G115" s="2">
        <f>VLOOKUP(F115,[1]成绩单!$C$2:$G$326,2,0)</f>
        <v>82.4</v>
      </c>
      <c r="H115" s="2">
        <v>73.5</v>
      </c>
    </row>
    <row r="116" spans="1:8" ht="33.75" customHeight="1">
      <c r="A116" s="1" t="s">
        <v>176</v>
      </c>
      <c r="B116" s="1" t="s">
        <v>177</v>
      </c>
      <c r="C116" s="1">
        <v>101050</v>
      </c>
      <c r="D116" s="1" t="s">
        <v>178</v>
      </c>
      <c r="E116" s="1">
        <v>1</v>
      </c>
      <c r="F116" s="1" t="s">
        <v>179</v>
      </c>
      <c r="G116" s="2">
        <f>VLOOKUP(F116,[1]成绩单!$C$2:$G$326,2,0)</f>
        <v>84.8</v>
      </c>
      <c r="H116" s="2">
        <v>80</v>
      </c>
    </row>
    <row r="117" spans="1:8" ht="33.75" customHeight="1">
      <c r="A117" s="1" t="s">
        <v>176</v>
      </c>
      <c r="B117" s="1" t="s">
        <v>177</v>
      </c>
      <c r="C117" s="1">
        <v>101050</v>
      </c>
      <c r="D117" s="1" t="s">
        <v>178</v>
      </c>
      <c r="E117" s="1">
        <v>1</v>
      </c>
      <c r="F117" s="1" t="s">
        <v>180</v>
      </c>
      <c r="G117" s="2">
        <f>VLOOKUP(F117,[1]成绩单!$C$2:$G$326,2,0)</f>
        <v>74.599999999999994</v>
      </c>
      <c r="H117" s="2">
        <v>72.900000000000006</v>
      </c>
    </row>
    <row r="118" spans="1:8" ht="33.75" customHeight="1">
      <c r="A118" s="1" t="s">
        <v>176</v>
      </c>
      <c r="B118" s="1" t="s">
        <v>177</v>
      </c>
      <c r="C118" s="1">
        <v>101050</v>
      </c>
      <c r="D118" s="1" t="s">
        <v>178</v>
      </c>
      <c r="E118" s="1">
        <v>1</v>
      </c>
      <c r="F118" s="1" t="s">
        <v>181</v>
      </c>
      <c r="G118" s="2">
        <f>VLOOKUP(F118,[1]成绩单!$C$2:$G$326,2,0)</f>
        <v>81</v>
      </c>
      <c r="H118" s="2">
        <v>75.900000000000006</v>
      </c>
    </row>
    <row r="119" spans="1:8" ht="33.75" customHeight="1">
      <c r="A119" s="1" t="s">
        <v>176</v>
      </c>
      <c r="B119" s="1" t="s">
        <v>177</v>
      </c>
      <c r="C119" s="1">
        <v>101051</v>
      </c>
      <c r="D119" s="1" t="s">
        <v>32</v>
      </c>
      <c r="E119" s="1">
        <v>1</v>
      </c>
      <c r="F119" s="1" t="s">
        <v>182</v>
      </c>
      <c r="G119" s="2">
        <f>VLOOKUP(F119,[1]成绩单!$C$2:$G$326,2,0)</f>
        <v>77.2</v>
      </c>
      <c r="H119" s="2">
        <v>75.45</v>
      </c>
    </row>
    <row r="120" spans="1:8" ht="33.75" customHeight="1">
      <c r="A120" s="1" t="s">
        <v>176</v>
      </c>
      <c r="B120" s="1" t="s">
        <v>177</v>
      </c>
      <c r="C120" s="1">
        <v>101051</v>
      </c>
      <c r="D120" s="1" t="s">
        <v>32</v>
      </c>
      <c r="E120" s="1">
        <v>1</v>
      </c>
      <c r="F120" s="1" t="s">
        <v>183</v>
      </c>
      <c r="G120" s="2">
        <f>VLOOKUP(F120,[1]成绩单!$C$2:$G$326,2,0)</f>
        <v>84.2</v>
      </c>
      <c r="H120" s="2">
        <v>78.7</v>
      </c>
    </row>
    <row r="121" spans="1:8" ht="33.75" customHeight="1">
      <c r="A121" s="1" t="s">
        <v>176</v>
      </c>
      <c r="B121" s="1" t="s">
        <v>177</v>
      </c>
      <c r="C121" s="1">
        <v>101051</v>
      </c>
      <c r="D121" s="1" t="s">
        <v>32</v>
      </c>
      <c r="E121" s="1">
        <v>1</v>
      </c>
      <c r="F121" s="1" t="s">
        <v>184</v>
      </c>
      <c r="G121" s="2">
        <f>VLOOKUP(F121,[1]成绩单!$C$2:$G$326,2,0)</f>
        <v>74</v>
      </c>
      <c r="H121" s="2">
        <v>72.849999999999994</v>
      </c>
    </row>
    <row r="122" spans="1:8" ht="33.75" customHeight="1">
      <c r="A122" s="1" t="s">
        <v>176</v>
      </c>
      <c r="B122" s="1" t="s">
        <v>185</v>
      </c>
      <c r="C122" s="1">
        <v>101052</v>
      </c>
      <c r="D122" s="1" t="s">
        <v>32</v>
      </c>
      <c r="E122" s="1">
        <v>1</v>
      </c>
      <c r="F122" s="1" t="s">
        <v>186</v>
      </c>
      <c r="G122" s="2">
        <f>VLOOKUP(F122,[1]成绩单!$C$2:$G$326,2,0)</f>
        <v>83.800000000000011</v>
      </c>
      <c r="H122" s="2">
        <v>81.5</v>
      </c>
    </row>
    <row r="123" spans="1:8" ht="33.75" customHeight="1">
      <c r="A123" s="1" t="s">
        <v>176</v>
      </c>
      <c r="B123" s="1" t="s">
        <v>185</v>
      </c>
      <c r="C123" s="1">
        <v>101052</v>
      </c>
      <c r="D123" s="1" t="s">
        <v>32</v>
      </c>
      <c r="E123" s="1">
        <v>1</v>
      </c>
      <c r="F123" s="1" t="s">
        <v>187</v>
      </c>
      <c r="G123" s="2">
        <f>VLOOKUP(F123,[1]成绩单!$C$2:$G$326,2,0)</f>
        <v>78</v>
      </c>
      <c r="H123" s="2">
        <v>75.650000000000006</v>
      </c>
    </row>
    <row r="124" spans="1:8" ht="33.75" customHeight="1">
      <c r="A124" s="1" t="s">
        <v>176</v>
      </c>
      <c r="B124" s="1" t="s">
        <v>185</v>
      </c>
      <c r="C124" s="1">
        <v>101052</v>
      </c>
      <c r="D124" s="1" t="s">
        <v>32</v>
      </c>
      <c r="E124" s="1">
        <v>1</v>
      </c>
      <c r="F124" s="1" t="s">
        <v>188</v>
      </c>
      <c r="G124" s="2">
        <f>VLOOKUP(F124,[1]成绩单!$C$2:$G$326,2,0)</f>
        <v>70.400000000000006</v>
      </c>
      <c r="H124" s="2">
        <v>70.800000000000011</v>
      </c>
    </row>
    <row r="125" spans="1:8" ht="33.75" customHeight="1">
      <c r="A125" s="1" t="s">
        <v>189</v>
      </c>
      <c r="B125" s="1" t="s">
        <v>190</v>
      </c>
      <c r="C125" s="1">
        <v>101085</v>
      </c>
      <c r="D125" s="1" t="s">
        <v>191</v>
      </c>
      <c r="E125" s="1">
        <v>1</v>
      </c>
      <c r="F125" s="1" t="s">
        <v>192</v>
      </c>
      <c r="G125" s="2">
        <f>VLOOKUP(F125,[1]成绩单!$C$2:$G$326,2,0)</f>
        <v>77.400000000000006</v>
      </c>
      <c r="H125" s="2">
        <v>76.7</v>
      </c>
    </row>
    <row r="126" spans="1:8" ht="33.75" customHeight="1">
      <c r="A126" s="1" t="s">
        <v>189</v>
      </c>
      <c r="B126" s="1" t="s">
        <v>190</v>
      </c>
      <c r="C126" s="1">
        <v>101085</v>
      </c>
      <c r="D126" s="1" t="s">
        <v>191</v>
      </c>
      <c r="E126" s="1">
        <v>1</v>
      </c>
      <c r="F126" s="1" t="s">
        <v>193</v>
      </c>
      <c r="G126" s="2">
        <f>VLOOKUP(F126,[1]成绩单!$C$2:$G$326,2,0)</f>
        <v>76</v>
      </c>
      <c r="H126" s="2">
        <v>74.099999999999994</v>
      </c>
    </row>
    <row r="127" spans="1:8" ht="33.75" customHeight="1">
      <c r="A127" s="1" t="s">
        <v>189</v>
      </c>
      <c r="B127" s="1" t="s">
        <v>190</v>
      </c>
      <c r="C127" s="1">
        <v>101085</v>
      </c>
      <c r="D127" s="1" t="s">
        <v>191</v>
      </c>
      <c r="E127" s="1">
        <v>1</v>
      </c>
      <c r="F127" s="1" t="s">
        <v>194</v>
      </c>
      <c r="G127" s="2" t="s">
        <v>566</v>
      </c>
      <c r="H127" s="2"/>
    </row>
    <row r="128" spans="1:8" ht="33.75" customHeight="1">
      <c r="A128" s="1" t="s">
        <v>189</v>
      </c>
      <c r="B128" s="1" t="s">
        <v>195</v>
      </c>
      <c r="C128" s="1">
        <v>101086</v>
      </c>
      <c r="D128" s="1" t="s">
        <v>196</v>
      </c>
      <c r="E128" s="1">
        <v>1</v>
      </c>
      <c r="F128" s="1" t="s">
        <v>197</v>
      </c>
      <c r="G128" s="2">
        <f>VLOOKUP(F128,[1]成绩单!$C$2:$G$326,2,0)</f>
        <v>73.600000000000009</v>
      </c>
      <c r="H128" s="2">
        <v>74.849999999999994</v>
      </c>
    </row>
    <row r="129" spans="1:8" ht="33.75" customHeight="1">
      <c r="A129" s="1" t="s">
        <v>189</v>
      </c>
      <c r="B129" s="1" t="s">
        <v>195</v>
      </c>
      <c r="C129" s="1">
        <v>101086</v>
      </c>
      <c r="D129" s="1" t="s">
        <v>196</v>
      </c>
      <c r="E129" s="1">
        <v>1</v>
      </c>
      <c r="F129" s="1" t="s">
        <v>198</v>
      </c>
      <c r="G129" s="2">
        <f>VLOOKUP(F129,[1]成绩单!$C$2:$G$326,2,0)</f>
        <v>74.800000000000011</v>
      </c>
      <c r="H129" s="2">
        <v>75.2</v>
      </c>
    </row>
    <row r="130" spans="1:8" ht="33.75" customHeight="1">
      <c r="A130" s="1" t="s">
        <v>189</v>
      </c>
      <c r="B130" s="1" t="s">
        <v>195</v>
      </c>
      <c r="C130" s="1">
        <v>101086</v>
      </c>
      <c r="D130" s="1" t="s">
        <v>196</v>
      </c>
      <c r="E130" s="1">
        <v>1</v>
      </c>
      <c r="F130" s="1" t="s">
        <v>199</v>
      </c>
      <c r="G130" s="2">
        <f>VLOOKUP(F130,[1]成绩单!$C$2:$G$326,2,0)</f>
        <v>82.6</v>
      </c>
      <c r="H130" s="2">
        <v>76.449999999999989</v>
      </c>
    </row>
    <row r="131" spans="1:8" ht="33.75" customHeight="1">
      <c r="A131" s="1" t="s">
        <v>189</v>
      </c>
      <c r="B131" s="1" t="s">
        <v>195</v>
      </c>
      <c r="C131" s="1">
        <v>101087</v>
      </c>
      <c r="D131" s="1" t="s">
        <v>200</v>
      </c>
      <c r="E131" s="1">
        <v>1</v>
      </c>
      <c r="F131" s="1" t="s">
        <v>201</v>
      </c>
      <c r="G131" s="2">
        <f>VLOOKUP(F131,[1]成绩单!$C$2:$G$326,2,0)</f>
        <v>76.599999999999994</v>
      </c>
      <c r="H131" s="2">
        <v>69.900000000000006</v>
      </c>
    </row>
    <row r="132" spans="1:8" ht="33.75" customHeight="1">
      <c r="A132" s="1" t="s">
        <v>202</v>
      </c>
      <c r="B132" s="1" t="s">
        <v>203</v>
      </c>
      <c r="C132" s="1">
        <v>101022</v>
      </c>
      <c r="D132" s="1" t="s">
        <v>204</v>
      </c>
      <c r="E132" s="1">
        <v>1</v>
      </c>
      <c r="F132" s="1" t="s">
        <v>205</v>
      </c>
      <c r="G132" s="2">
        <f>VLOOKUP(F132,[1]成绩单!$C$2:$G$326,2,0)</f>
        <v>77.2</v>
      </c>
      <c r="H132" s="2">
        <v>70.900000000000006</v>
      </c>
    </row>
    <row r="133" spans="1:8" ht="33.75" customHeight="1">
      <c r="A133" s="1" t="s">
        <v>202</v>
      </c>
      <c r="B133" s="1" t="s">
        <v>203</v>
      </c>
      <c r="C133" s="1">
        <v>101022</v>
      </c>
      <c r="D133" s="1" t="s">
        <v>204</v>
      </c>
      <c r="E133" s="1">
        <v>1</v>
      </c>
      <c r="F133" s="1" t="s">
        <v>206</v>
      </c>
      <c r="G133" s="2">
        <f>VLOOKUP(F133,[1]成绩单!$C$2:$G$326,2,0)</f>
        <v>85.2</v>
      </c>
      <c r="H133" s="2">
        <v>74.400000000000006</v>
      </c>
    </row>
    <row r="134" spans="1:8" ht="33.75" customHeight="1">
      <c r="A134" s="1" t="s">
        <v>202</v>
      </c>
      <c r="B134" s="1" t="s">
        <v>203</v>
      </c>
      <c r="C134" s="1">
        <v>101022</v>
      </c>
      <c r="D134" s="1" t="s">
        <v>204</v>
      </c>
      <c r="E134" s="1">
        <v>1</v>
      </c>
      <c r="F134" s="1" t="s">
        <v>207</v>
      </c>
      <c r="G134" s="2">
        <f>VLOOKUP(F134,[1]成绩单!$C$2:$G$326,2,0)</f>
        <v>76.599999999999994</v>
      </c>
      <c r="H134" s="2">
        <v>70</v>
      </c>
    </row>
    <row r="135" spans="1:8" ht="33.75" customHeight="1">
      <c r="A135" s="1" t="s">
        <v>202</v>
      </c>
      <c r="B135" s="1" t="s">
        <v>203</v>
      </c>
      <c r="C135" s="1">
        <v>101023</v>
      </c>
      <c r="D135" s="1" t="s">
        <v>208</v>
      </c>
      <c r="E135" s="1">
        <v>1</v>
      </c>
      <c r="F135" s="1" t="s">
        <v>209</v>
      </c>
      <c r="G135" s="2">
        <f>VLOOKUP(F135,[1]成绩单!$C$2:$G$326,2,0)</f>
        <v>80.400000000000006</v>
      </c>
      <c r="H135" s="2">
        <v>74.25</v>
      </c>
    </row>
    <row r="136" spans="1:8" ht="33.75" customHeight="1">
      <c r="A136" s="1" t="s">
        <v>202</v>
      </c>
      <c r="B136" s="1" t="s">
        <v>203</v>
      </c>
      <c r="C136" s="1">
        <v>101023</v>
      </c>
      <c r="D136" s="1" t="s">
        <v>208</v>
      </c>
      <c r="E136" s="1">
        <v>1</v>
      </c>
      <c r="F136" s="1" t="s">
        <v>210</v>
      </c>
      <c r="G136" s="2">
        <f>VLOOKUP(F136,[1]成绩单!$C$2:$G$326,2,0)</f>
        <v>87.4</v>
      </c>
      <c r="H136" s="2">
        <v>77.550000000000011</v>
      </c>
    </row>
    <row r="137" spans="1:8" ht="33.75" customHeight="1">
      <c r="A137" s="1" t="s">
        <v>202</v>
      </c>
      <c r="B137" s="1" t="s">
        <v>203</v>
      </c>
      <c r="C137" s="1">
        <v>101023</v>
      </c>
      <c r="D137" s="1" t="s">
        <v>208</v>
      </c>
      <c r="E137" s="1">
        <v>1</v>
      </c>
      <c r="F137" s="1" t="s">
        <v>211</v>
      </c>
      <c r="G137" s="2">
        <f>VLOOKUP(F137,[1]成绩单!$C$2:$G$326,2,0)</f>
        <v>70.8</v>
      </c>
      <c r="H137" s="2">
        <v>66.900000000000006</v>
      </c>
    </row>
    <row r="138" spans="1:8" ht="33.75" customHeight="1">
      <c r="A138" s="1" t="s">
        <v>202</v>
      </c>
      <c r="B138" s="1" t="s">
        <v>212</v>
      </c>
      <c r="C138" s="1">
        <v>101024</v>
      </c>
      <c r="D138" s="1" t="s">
        <v>213</v>
      </c>
      <c r="E138" s="1">
        <v>1</v>
      </c>
      <c r="F138" s="1" t="s">
        <v>214</v>
      </c>
      <c r="G138" s="2">
        <f>VLOOKUP(F138,[1]成绩单!$C$2:$G$326,2,0)</f>
        <v>75.2</v>
      </c>
      <c r="H138" s="2">
        <v>74.5</v>
      </c>
    </row>
    <row r="139" spans="1:8" ht="33.75" customHeight="1">
      <c r="A139" s="1" t="s">
        <v>202</v>
      </c>
      <c r="B139" s="1" t="s">
        <v>212</v>
      </c>
      <c r="C139" s="1">
        <v>101024</v>
      </c>
      <c r="D139" s="1" t="s">
        <v>213</v>
      </c>
      <c r="E139" s="1">
        <v>1</v>
      </c>
      <c r="F139" s="1" t="s">
        <v>215</v>
      </c>
      <c r="G139" s="2">
        <f>VLOOKUP(F139,[1]成绩单!$C$2:$G$326,2,0)</f>
        <v>84.6</v>
      </c>
      <c r="H139" s="2">
        <v>74.05</v>
      </c>
    </row>
    <row r="140" spans="1:8" ht="33.75" customHeight="1">
      <c r="A140" s="1" t="s">
        <v>202</v>
      </c>
      <c r="B140" s="1" t="s">
        <v>212</v>
      </c>
      <c r="C140" s="1">
        <v>101024</v>
      </c>
      <c r="D140" s="1" t="s">
        <v>213</v>
      </c>
      <c r="E140" s="1">
        <v>1</v>
      </c>
      <c r="F140" s="1" t="s">
        <v>216</v>
      </c>
      <c r="G140" s="2">
        <f>VLOOKUP(F140,[1]成绩单!$C$2:$G$326,2,0)</f>
        <v>78.400000000000006</v>
      </c>
      <c r="H140" s="2">
        <v>69.599999999999994</v>
      </c>
    </row>
    <row r="141" spans="1:8" ht="33.75" customHeight="1">
      <c r="A141" s="1" t="s">
        <v>217</v>
      </c>
      <c r="B141" s="1" t="s">
        <v>218</v>
      </c>
      <c r="C141" s="1">
        <v>101030</v>
      </c>
      <c r="D141" s="1" t="s">
        <v>219</v>
      </c>
      <c r="E141" s="1">
        <v>1</v>
      </c>
      <c r="F141" s="1" t="s">
        <v>220</v>
      </c>
      <c r="G141" s="2">
        <f>VLOOKUP(F141,[1]成绩单!$C$2:$G$326,2,0)</f>
        <v>81.8</v>
      </c>
      <c r="H141" s="2">
        <v>77.3</v>
      </c>
    </row>
    <row r="142" spans="1:8" ht="33.75" customHeight="1">
      <c r="A142" s="1" t="s">
        <v>217</v>
      </c>
      <c r="B142" s="1" t="s">
        <v>218</v>
      </c>
      <c r="C142" s="1">
        <v>101030</v>
      </c>
      <c r="D142" s="1" t="s">
        <v>219</v>
      </c>
      <c r="E142" s="1">
        <v>1</v>
      </c>
      <c r="F142" s="1" t="s">
        <v>221</v>
      </c>
      <c r="G142" s="2">
        <f>VLOOKUP(F142,[1]成绩单!$C$2:$G$326,2,0)</f>
        <v>83.4</v>
      </c>
      <c r="H142" s="2">
        <v>77.800000000000011</v>
      </c>
    </row>
    <row r="143" spans="1:8" ht="33.75" customHeight="1">
      <c r="A143" s="1" t="s">
        <v>217</v>
      </c>
      <c r="B143" s="1" t="s">
        <v>218</v>
      </c>
      <c r="C143" s="1">
        <v>101030</v>
      </c>
      <c r="D143" s="1" t="s">
        <v>219</v>
      </c>
      <c r="E143" s="1">
        <v>1</v>
      </c>
      <c r="F143" s="1" t="s">
        <v>222</v>
      </c>
      <c r="G143" s="2">
        <f>VLOOKUP(F143,[1]成绩单!$C$2:$G$326,2,0)</f>
        <v>78.2</v>
      </c>
      <c r="H143" s="2">
        <v>75.2</v>
      </c>
    </row>
    <row r="144" spans="1:8" ht="33.75" customHeight="1">
      <c r="A144" s="1" t="s">
        <v>217</v>
      </c>
      <c r="B144" s="1" t="s">
        <v>218</v>
      </c>
      <c r="C144" s="1">
        <v>101031</v>
      </c>
      <c r="D144" s="1" t="s">
        <v>223</v>
      </c>
      <c r="E144" s="1">
        <v>1</v>
      </c>
      <c r="F144" s="1" t="s">
        <v>224</v>
      </c>
      <c r="G144" s="2">
        <f>VLOOKUP(F144,[1]成绩单!$C$2:$G$326,2,0)</f>
        <v>81.599999999999994</v>
      </c>
      <c r="H144" s="2">
        <v>73.650000000000006</v>
      </c>
    </row>
    <row r="145" spans="1:8" ht="33.75" customHeight="1">
      <c r="A145" s="1" t="s">
        <v>217</v>
      </c>
      <c r="B145" s="1" t="s">
        <v>218</v>
      </c>
      <c r="C145" s="1">
        <v>101031</v>
      </c>
      <c r="D145" s="1" t="s">
        <v>223</v>
      </c>
      <c r="E145" s="1">
        <v>1</v>
      </c>
      <c r="F145" s="1" t="s">
        <v>225</v>
      </c>
      <c r="G145" s="2">
        <f>VLOOKUP(F145,[1]成绩单!$C$2:$G$326,2,0)</f>
        <v>72.400000000000006</v>
      </c>
      <c r="H145" s="2">
        <v>68.900000000000006</v>
      </c>
    </row>
    <row r="146" spans="1:8" ht="33.75" customHeight="1">
      <c r="A146" s="1" t="s">
        <v>217</v>
      </c>
      <c r="B146" s="1" t="s">
        <v>218</v>
      </c>
      <c r="C146" s="1">
        <v>101031</v>
      </c>
      <c r="D146" s="1" t="s">
        <v>223</v>
      </c>
      <c r="E146" s="1">
        <v>1</v>
      </c>
      <c r="F146" s="1" t="s">
        <v>226</v>
      </c>
      <c r="G146" s="2">
        <f>VLOOKUP(F146,[1]成绩单!$C$2:$G$326,2,0)</f>
        <v>86</v>
      </c>
      <c r="H146" s="2">
        <v>75.25</v>
      </c>
    </row>
    <row r="147" spans="1:8" ht="33.75" customHeight="1">
      <c r="A147" s="1" t="s">
        <v>227</v>
      </c>
      <c r="B147" s="1" t="s">
        <v>227</v>
      </c>
      <c r="C147" s="1">
        <v>101008</v>
      </c>
      <c r="D147" s="1" t="s">
        <v>228</v>
      </c>
      <c r="E147" s="1">
        <v>1</v>
      </c>
      <c r="F147" s="1" t="s">
        <v>229</v>
      </c>
      <c r="G147" s="2">
        <f>VLOOKUP(F147,[1]成绩单!$C$2:$G$326,2,0)</f>
        <v>71.399999999999991</v>
      </c>
      <c r="H147" s="2">
        <v>67.699999999999989</v>
      </c>
    </row>
    <row r="148" spans="1:8" ht="33.75" customHeight="1">
      <c r="A148" s="1" t="s">
        <v>227</v>
      </c>
      <c r="B148" s="1" t="s">
        <v>227</v>
      </c>
      <c r="C148" s="1">
        <v>101008</v>
      </c>
      <c r="D148" s="1" t="s">
        <v>228</v>
      </c>
      <c r="E148" s="1">
        <v>1</v>
      </c>
      <c r="F148" s="1" t="s">
        <v>230</v>
      </c>
      <c r="G148" s="2">
        <f>VLOOKUP(F148,[1]成绩单!$C$2:$G$326,2,0)</f>
        <v>33</v>
      </c>
      <c r="H148" s="2"/>
    </row>
    <row r="149" spans="1:8" ht="33.75" customHeight="1">
      <c r="A149" s="1" t="s">
        <v>227</v>
      </c>
      <c r="B149" s="1" t="s">
        <v>227</v>
      </c>
      <c r="C149" s="1">
        <v>101008</v>
      </c>
      <c r="D149" s="1" t="s">
        <v>228</v>
      </c>
      <c r="E149" s="1">
        <v>1</v>
      </c>
      <c r="F149" s="1" t="s">
        <v>231</v>
      </c>
      <c r="G149" s="2">
        <f>VLOOKUP(F149,[1]成绩单!$C$2:$G$326,2,0)</f>
        <v>82.8</v>
      </c>
      <c r="H149" s="2">
        <v>72.75</v>
      </c>
    </row>
    <row r="150" spans="1:8" ht="33.75" customHeight="1">
      <c r="A150" s="1" t="s">
        <v>227</v>
      </c>
      <c r="B150" s="1" t="s">
        <v>227</v>
      </c>
      <c r="C150" s="1">
        <v>101009</v>
      </c>
      <c r="D150" s="1" t="s">
        <v>232</v>
      </c>
      <c r="E150" s="1">
        <v>1</v>
      </c>
      <c r="F150" s="1" t="s">
        <v>233</v>
      </c>
      <c r="G150" s="2">
        <f>VLOOKUP(F150,[1]成绩单!$C$2:$G$326,2,0)</f>
        <v>75.600000000000009</v>
      </c>
      <c r="H150" s="2">
        <v>72.849999999999994</v>
      </c>
    </row>
    <row r="151" spans="1:8" ht="33.75" customHeight="1">
      <c r="A151" s="1" t="s">
        <v>227</v>
      </c>
      <c r="B151" s="1" t="s">
        <v>227</v>
      </c>
      <c r="C151" s="1">
        <v>101009</v>
      </c>
      <c r="D151" s="1" t="s">
        <v>232</v>
      </c>
      <c r="E151" s="1">
        <v>1</v>
      </c>
      <c r="F151" s="1" t="s">
        <v>234</v>
      </c>
      <c r="G151" s="2">
        <f>VLOOKUP(F151,[1]成绩单!$C$2:$G$326,2,0)</f>
        <v>83.6</v>
      </c>
      <c r="H151" s="2">
        <v>76.8</v>
      </c>
    </row>
    <row r="152" spans="1:8" ht="33.75" customHeight="1">
      <c r="A152" s="1" t="s">
        <v>227</v>
      </c>
      <c r="B152" s="1" t="s">
        <v>227</v>
      </c>
      <c r="C152" s="1">
        <v>101009</v>
      </c>
      <c r="D152" s="1" t="s">
        <v>232</v>
      </c>
      <c r="E152" s="1">
        <v>1</v>
      </c>
      <c r="F152" s="1" t="s">
        <v>235</v>
      </c>
      <c r="G152" s="2">
        <f>VLOOKUP(F152,[1]成绩单!$C$2:$G$326,2,0)</f>
        <v>71</v>
      </c>
      <c r="H152" s="2">
        <v>69.900000000000006</v>
      </c>
    </row>
    <row r="153" spans="1:8" ht="33.75" customHeight="1">
      <c r="A153" s="1" t="s">
        <v>236</v>
      </c>
      <c r="B153" s="1" t="s">
        <v>237</v>
      </c>
      <c r="C153" s="1">
        <v>101083</v>
      </c>
      <c r="D153" s="1" t="s">
        <v>238</v>
      </c>
      <c r="E153" s="1">
        <v>1</v>
      </c>
      <c r="F153" s="1" t="s">
        <v>239</v>
      </c>
      <c r="G153" s="2">
        <f>VLOOKUP(F153,[1]成绩单!$C$2:$G$326,2,0)</f>
        <v>85.199999999999989</v>
      </c>
      <c r="H153" s="2">
        <v>80.8</v>
      </c>
    </row>
    <row r="154" spans="1:8" ht="33.75" customHeight="1">
      <c r="A154" s="1" t="s">
        <v>236</v>
      </c>
      <c r="B154" s="1" t="s">
        <v>237</v>
      </c>
      <c r="C154" s="1">
        <v>101083</v>
      </c>
      <c r="D154" s="1" t="s">
        <v>238</v>
      </c>
      <c r="E154" s="1">
        <v>1</v>
      </c>
      <c r="F154" s="1" t="s">
        <v>240</v>
      </c>
      <c r="G154" s="2">
        <f>VLOOKUP(F154,[1]成绩单!$C$2:$G$326,2,0)</f>
        <v>74.400000000000006</v>
      </c>
      <c r="H154" s="2">
        <v>74</v>
      </c>
    </row>
    <row r="155" spans="1:8" ht="33.75" customHeight="1">
      <c r="A155" s="1" t="s">
        <v>236</v>
      </c>
      <c r="B155" s="1" t="s">
        <v>237</v>
      </c>
      <c r="C155" s="1">
        <v>101083</v>
      </c>
      <c r="D155" s="1" t="s">
        <v>238</v>
      </c>
      <c r="E155" s="1">
        <v>1</v>
      </c>
      <c r="F155" s="1" t="s">
        <v>241</v>
      </c>
      <c r="G155" s="2">
        <f>VLOOKUP(F155,[1]成绩单!$C$2:$G$326,2,0)</f>
        <v>75.400000000000006</v>
      </c>
      <c r="H155" s="2">
        <v>74.2</v>
      </c>
    </row>
    <row r="156" spans="1:8" ht="33.75" customHeight="1">
      <c r="A156" s="1" t="s">
        <v>236</v>
      </c>
      <c r="B156" s="1" t="s">
        <v>237</v>
      </c>
      <c r="C156" s="1">
        <v>101084</v>
      </c>
      <c r="D156" s="1" t="s">
        <v>242</v>
      </c>
      <c r="E156" s="1">
        <v>1</v>
      </c>
      <c r="F156" s="1" t="s">
        <v>243</v>
      </c>
      <c r="G156" s="2">
        <f>VLOOKUP(F156,[1]成绩单!$C$2:$G$326,2,0)</f>
        <v>81.8</v>
      </c>
      <c r="H156" s="2">
        <v>77.449999999999989</v>
      </c>
    </row>
    <row r="157" spans="1:8" ht="33.75" customHeight="1">
      <c r="A157" s="1" t="s">
        <v>236</v>
      </c>
      <c r="B157" s="1" t="s">
        <v>237</v>
      </c>
      <c r="C157" s="1">
        <v>101084</v>
      </c>
      <c r="D157" s="1" t="s">
        <v>242</v>
      </c>
      <c r="E157" s="1">
        <v>1</v>
      </c>
      <c r="F157" s="1" t="s">
        <v>244</v>
      </c>
      <c r="G157" s="2">
        <f>VLOOKUP(F157,[1]成绩单!$C$2:$G$326,2,0)</f>
        <v>67.400000000000006</v>
      </c>
      <c r="H157" s="2">
        <v>70.050000000000011</v>
      </c>
    </row>
    <row r="158" spans="1:8" ht="33.75" customHeight="1">
      <c r="A158" s="1" t="s">
        <v>236</v>
      </c>
      <c r="B158" s="1" t="s">
        <v>237</v>
      </c>
      <c r="C158" s="1">
        <v>101084</v>
      </c>
      <c r="D158" s="1" t="s">
        <v>242</v>
      </c>
      <c r="E158" s="1">
        <v>1</v>
      </c>
      <c r="F158" s="1" t="s">
        <v>245</v>
      </c>
      <c r="G158" s="2">
        <f>VLOOKUP(F158,[1]成绩单!$C$2:$G$326,2,0)</f>
        <v>76.400000000000006</v>
      </c>
      <c r="H158" s="2">
        <v>73.95</v>
      </c>
    </row>
    <row r="159" spans="1:8" ht="33.75" customHeight="1">
      <c r="A159" s="1" t="s">
        <v>246</v>
      </c>
      <c r="B159" s="1" t="s">
        <v>247</v>
      </c>
      <c r="C159" s="1">
        <v>101035</v>
      </c>
      <c r="D159" s="1" t="s">
        <v>248</v>
      </c>
      <c r="E159" s="1">
        <v>1</v>
      </c>
      <c r="F159" s="1" t="s">
        <v>249</v>
      </c>
      <c r="G159" s="2">
        <f>VLOOKUP(F159,[1]成绩单!$C$2:$G$326,2,0)</f>
        <v>85.200000000000017</v>
      </c>
      <c r="H159" s="2">
        <v>78.150000000000006</v>
      </c>
    </row>
    <row r="160" spans="1:8" ht="33.75" customHeight="1">
      <c r="A160" s="1" t="s">
        <v>246</v>
      </c>
      <c r="B160" s="1" t="s">
        <v>247</v>
      </c>
      <c r="C160" s="1">
        <v>101035</v>
      </c>
      <c r="D160" s="1" t="s">
        <v>248</v>
      </c>
      <c r="E160" s="1">
        <v>1</v>
      </c>
      <c r="F160" s="1" t="s">
        <v>250</v>
      </c>
      <c r="G160" s="2">
        <f>VLOOKUP(F160,[1]成绩单!$C$2:$G$326,2,0)</f>
        <v>84.799999999999983</v>
      </c>
      <c r="H160" s="2">
        <v>77.75</v>
      </c>
    </row>
    <row r="161" spans="1:8" ht="33.75" customHeight="1">
      <c r="A161" s="1" t="s">
        <v>246</v>
      </c>
      <c r="B161" s="1" t="s">
        <v>247</v>
      </c>
      <c r="C161" s="1">
        <v>101035</v>
      </c>
      <c r="D161" s="1" t="s">
        <v>248</v>
      </c>
      <c r="E161" s="1">
        <v>1</v>
      </c>
      <c r="F161" s="1" t="s">
        <v>251</v>
      </c>
      <c r="G161" s="2">
        <f>VLOOKUP(F161,[1]成绩单!$C$2:$G$326,2,0)</f>
        <v>80.2</v>
      </c>
      <c r="H161" s="2">
        <v>75.099999999999994</v>
      </c>
    </row>
    <row r="162" spans="1:8" ht="33.75" customHeight="1">
      <c r="A162" s="1" t="s">
        <v>246</v>
      </c>
      <c r="B162" s="1" t="s">
        <v>252</v>
      </c>
      <c r="C162" s="1">
        <v>101043</v>
      </c>
      <c r="D162" s="1" t="s">
        <v>253</v>
      </c>
      <c r="E162" s="1">
        <v>3</v>
      </c>
      <c r="F162" s="1" t="s">
        <v>254</v>
      </c>
      <c r="G162" s="2">
        <f>VLOOKUP(F162,[1]成绩单!$C$2:$G$326,2,0)</f>
        <v>84</v>
      </c>
      <c r="H162" s="2">
        <v>79.099999999999994</v>
      </c>
    </row>
    <row r="163" spans="1:8" ht="33.75" customHeight="1">
      <c r="A163" s="1" t="s">
        <v>246</v>
      </c>
      <c r="B163" s="1" t="s">
        <v>252</v>
      </c>
      <c r="C163" s="1">
        <v>101043</v>
      </c>
      <c r="D163" s="1" t="s">
        <v>253</v>
      </c>
      <c r="E163" s="1">
        <v>3</v>
      </c>
      <c r="F163" s="1" t="s">
        <v>255</v>
      </c>
      <c r="G163" s="2">
        <f>VLOOKUP(F163,[1]成绩单!$C$2:$G$326,2,0)</f>
        <v>81.400000000000006</v>
      </c>
      <c r="H163" s="2">
        <v>76.599999999999994</v>
      </c>
    </row>
    <row r="164" spans="1:8" ht="33.75" customHeight="1">
      <c r="A164" s="1" t="s">
        <v>246</v>
      </c>
      <c r="B164" s="1" t="s">
        <v>252</v>
      </c>
      <c r="C164" s="1">
        <v>101043</v>
      </c>
      <c r="D164" s="1" t="s">
        <v>253</v>
      </c>
      <c r="E164" s="1">
        <v>3</v>
      </c>
      <c r="F164" s="1" t="s">
        <v>256</v>
      </c>
      <c r="G164" s="2">
        <f>VLOOKUP(F164,[1]成绩单!$C$2:$G$326,2,0)</f>
        <v>79.200000000000017</v>
      </c>
      <c r="H164" s="2">
        <v>74</v>
      </c>
    </row>
    <row r="165" spans="1:8" ht="33.75" customHeight="1">
      <c r="A165" s="1" t="s">
        <v>246</v>
      </c>
      <c r="B165" s="1" t="s">
        <v>252</v>
      </c>
      <c r="C165" s="1">
        <v>101043</v>
      </c>
      <c r="D165" s="1" t="s">
        <v>253</v>
      </c>
      <c r="E165" s="1">
        <v>3</v>
      </c>
      <c r="F165" s="1" t="s">
        <v>257</v>
      </c>
      <c r="G165" s="2">
        <f>VLOOKUP(F165,[1]成绩单!$C$2:$G$326,2,0)</f>
        <v>79.399999999999991</v>
      </c>
      <c r="H165" s="2">
        <v>73.849999999999994</v>
      </c>
    </row>
    <row r="166" spans="1:8" ht="33.75" customHeight="1">
      <c r="A166" s="1" t="s">
        <v>246</v>
      </c>
      <c r="B166" s="1" t="s">
        <v>252</v>
      </c>
      <c r="C166" s="1">
        <v>101043</v>
      </c>
      <c r="D166" s="1" t="s">
        <v>253</v>
      </c>
      <c r="E166" s="1">
        <v>3</v>
      </c>
      <c r="F166" s="1" t="s">
        <v>258</v>
      </c>
      <c r="G166" s="2" t="s">
        <v>566</v>
      </c>
      <c r="H166" s="2"/>
    </row>
    <row r="167" spans="1:8" ht="33.75" customHeight="1">
      <c r="A167" s="1" t="s">
        <v>246</v>
      </c>
      <c r="B167" s="1" t="s">
        <v>252</v>
      </c>
      <c r="C167" s="1">
        <v>101043</v>
      </c>
      <c r="D167" s="1" t="s">
        <v>253</v>
      </c>
      <c r="E167" s="1">
        <v>3</v>
      </c>
      <c r="F167" s="1" t="s">
        <v>259</v>
      </c>
      <c r="G167" s="2" t="s">
        <v>566</v>
      </c>
      <c r="H167" s="2"/>
    </row>
    <row r="168" spans="1:8" ht="33.75" customHeight="1">
      <c r="A168" s="1" t="s">
        <v>246</v>
      </c>
      <c r="B168" s="1" t="s">
        <v>252</v>
      </c>
      <c r="C168" s="1">
        <v>101043</v>
      </c>
      <c r="D168" s="1" t="s">
        <v>253</v>
      </c>
      <c r="E168" s="1">
        <v>3</v>
      </c>
      <c r="F168" s="1" t="s">
        <v>260</v>
      </c>
      <c r="G168" s="2">
        <f>VLOOKUP(F168,[1]成绩单!$C$2:$G$326,2,0)</f>
        <v>79.200000000000017</v>
      </c>
      <c r="H168" s="2">
        <v>73.200000000000017</v>
      </c>
    </row>
    <row r="169" spans="1:8" ht="33.75" customHeight="1">
      <c r="A169" s="1" t="s">
        <v>246</v>
      </c>
      <c r="B169" s="1" t="s">
        <v>252</v>
      </c>
      <c r="C169" s="1">
        <v>101043</v>
      </c>
      <c r="D169" s="1" t="s">
        <v>253</v>
      </c>
      <c r="E169" s="1">
        <v>3</v>
      </c>
      <c r="F169" s="1" t="s">
        <v>261</v>
      </c>
      <c r="G169" s="2" t="s">
        <v>566</v>
      </c>
      <c r="H169" s="2"/>
    </row>
    <row r="170" spans="1:8" ht="33.75" customHeight="1">
      <c r="A170" s="1" t="s">
        <v>246</v>
      </c>
      <c r="B170" s="1" t="s">
        <v>252</v>
      </c>
      <c r="C170" s="1">
        <v>101043</v>
      </c>
      <c r="D170" s="1" t="s">
        <v>253</v>
      </c>
      <c r="E170" s="1">
        <v>3</v>
      </c>
      <c r="F170" s="1" t="s">
        <v>262</v>
      </c>
      <c r="G170" s="2">
        <f>VLOOKUP(F170,[1]成绩单!$C$2:$G$326,2,0)</f>
        <v>77.2</v>
      </c>
      <c r="H170" s="2">
        <v>71.349999999999994</v>
      </c>
    </row>
    <row r="171" spans="1:8" ht="33.75" customHeight="1">
      <c r="A171" s="1" t="s">
        <v>246</v>
      </c>
      <c r="B171" s="1" t="s">
        <v>263</v>
      </c>
      <c r="C171" s="1">
        <v>101037</v>
      </c>
      <c r="D171" s="1" t="s">
        <v>26</v>
      </c>
      <c r="E171" s="1">
        <v>1</v>
      </c>
      <c r="F171" s="1" t="s">
        <v>264</v>
      </c>
      <c r="G171" s="2">
        <f>VLOOKUP(F171,[1]成绩单!$C$2:$G$326,2,0)</f>
        <v>82.199999999999989</v>
      </c>
      <c r="H171" s="2">
        <v>71.399999999999991</v>
      </c>
    </row>
    <row r="172" spans="1:8" ht="33.75" customHeight="1">
      <c r="A172" s="1" t="s">
        <v>246</v>
      </c>
      <c r="B172" s="1" t="s">
        <v>265</v>
      </c>
      <c r="C172" s="1">
        <v>101038</v>
      </c>
      <c r="D172" s="1" t="s">
        <v>266</v>
      </c>
      <c r="E172" s="1">
        <v>1</v>
      </c>
      <c r="F172" s="1" t="s">
        <v>267</v>
      </c>
      <c r="G172" s="2">
        <f>VLOOKUP(F172,[1]成绩单!$C$2:$G$326,2,0)</f>
        <v>77.599999999999994</v>
      </c>
      <c r="H172" s="2">
        <v>74.949999999999989</v>
      </c>
    </row>
    <row r="173" spans="1:8" ht="33.75" customHeight="1">
      <c r="A173" s="1" t="s">
        <v>268</v>
      </c>
      <c r="B173" s="1" t="s">
        <v>269</v>
      </c>
      <c r="C173" s="1">
        <v>101105</v>
      </c>
      <c r="D173" s="1" t="s">
        <v>71</v>
      </c>
      <c r="E173" s="1">
        <v>1</v>
      </c>
      <c r="F173" s="1" t="s">
        <v>270</v>
      </c>
      <c r="G173" s="2">
        <f>VLOOKUP(F173,[1]成绩单!$C$2:$G$326,2,0)</f>
        <v>84.8</v>
      </c>
      <c r="H173" s="2">
        <v>75.099999999999994</v>
      </c>
    </row>
    <row r="174" spans="1:8" ht="33.75" customHeight="1">
      <c r="A174" s="1" t="s">
        <v>268</v>
      </c>
      <c r="B174" s="1" t="s">
        <v>269</v>
      </c>
      <c r="C174" s="1">
        <v>101105</v>
      </c>
      <c r="D174" s="1" t="s">
        <v>71</v>
      </c>
      <c r="E174" s="1">
        <v>1</v>
      </c>
      <c r="F174" s="1" t="s">
        <v>271</v>
      </c>
      <c r="G174" s="2">
        <f>VLOOKUP(F174,[1]成绩单!$C$2:$G$326,2,0)</f>
        <v>71.599999999999994</v>
      </c>
      <c r="H174" s="2">
        <v>68.400000000000006</v>
      </c>
    </row>
    <row r="175" spans="1:8" ht="33.75" customHeight="1">
      <c r="A175" s="1" t="s">
        <v>268</v>
      </c>
      <c r="B175" s="1" t="s">
        <v>269</v>
      </c>
      <c r="C175" s="1">
        <v>101105</v>
      </c>
      <c r="D175" s="1" t="s">
        <v>71</v>
      </c>
      <c r="E175" s="1">
        <v>1</v>
      </c>
      <c r="F175" s="1" t="s">
        <v>272</v>
      </c>
      <c r="G175" s="2">
        <f>VLOOKUP(F175,[1]成绩单!$C$2:$G$326,2,0)</f>
        <v>72.399999999999991</v>
      </c>
      <c r="H175" s="2">
        <v>68.449999999999989</v>
      </c>
    </row>
    <row r="176" spans="1:8" ht="33.75" customHeight="1">
      <c r="A176" s="1" t="s">
        <v>268</v>
      </c>
      <c r="B176" s="1" t="s">
        <v>273</v>
      </c>
      <c r="C176" s="1">
        <v>101106</v>
      </c>
      <c r="D176" s="1" t="s">
        <v>71</v>
      </c>
      <c r="E176" s="1">
        <v>1</v>
      </c>
      <c r="F176" s="1" t="s">
        <v>274</v>
      </c>
      <c r="G176" s="2">
        <f>VLOOKUP(F176,[1]成绩单!$C$2:$G$326,2,0)</f>
        <v>76</v>
      </c>
      <c r="H176" s="2">
        <v>74.900000000000006</v>
      </c>
    </row>
    <row r="177" spans="1:8" ht="33.75" customHeight="1">
      <c r="A177" s="1" t="s">
        <v>268</v>
      </c>
      <c r="B177" s="1" t="s">
        <v>273</v>
      </c>
      <c r="C177" s="1">
        <v>101106</v>
      </c>
      <c r="D177" s="1" t="s">
        <v>71</v>
      </c>
      <c r="E177" s="1">
        <v>1</v>
      </c>
      <c r="F177" s="1" t="s">
        <v>275</v>
      </c>
      <c r="G177" s="2">
        <f>VLOOKUP(F177,[1]成绩单!$C$2:$G$326,2,0)</f>
        <v>78</v>
      </c>
      <c r="H177" s="2">
        <v>74.45</v>
      </c>
    </row>
    <row r="178" spans="1:8" ht="33.75" customHeight="1">
      <c r="A178" s="1" t="s">
        <v>268</v>
      </c>
      <c r="B178" s="1" t="s">
        <v>273</v>
      </c>
      <c r="C178" s="1">
        <v>101106</v>
      </c>
      <c r="D178" s="1" t="s">
        <v>71</v>
      </c>
      <c r="E178" s="1">
        <v>1</v>
      </c>
      <c r="F178" s="1" t="s">
        <v>276</v>
      </c>
      <c r="G178" s="2">
        <f>VLOOKUP(F178,[1]成绩单!$C$2:$G$326,2,0)</f>
        <v>82.59999999999998</v>
      </c>
      <c r="H178" s="2">
        <v>76</v>
      </c>
    </row>
    <row r="179" spans="1:8" ht="33.75" customHeight="1">
      <c r="A179" s="1" t="s">
        <v>268</v>
      </c>
      <c r="B179" s="1" t="s">
        <v>277</v>
      </c>
      <c r="C179" s="1">
        <v>101107</v>
      </c>
      <c r="D179" s="1" t="s">
        <v>71</v>
      </c>
      <c r="E179" s="1">
        <v>1</v>
      </c>
      <c r="F179" s="1" t="s">
        <v>278</v>
      </c>
      <c r="G179" s="2">
        <f>VLOOKUP(F179,[1]成绩单!$C$2:$G$326,2,0)</f>
        <v>75.2</v>
      </c>
      <c r="H179" s="2">
        <v>73.150000000000006</v>
      </c>
    </row>
    <row r="180" spans="1:8" ht="33.75" customHeight="1">
      <c r="A180" s="1" t="s">
        <v>268</v>
      </c>
      <c r="B180" s="1" t="s">
        <v>277</v>
      </c>
      <c r="C180" s="1">
        <v>101107</v>
      </c>
      <c r="D180" s="1" t="s">
        <v>71</v>
      </c>
      <c r="E180" s="1">
        <v>1</v>
      </c>
      <c r="F180" s="1" t="s">
        <v>279</v>
      </c>
      <c r="G180" s="2">
        <f>VLOOKUP(F180,[1]成绩单!$C$2:$G$326,2,0)</f>
        <v>76.600000000000009</v>
      </c>
      <c r="H180" s="2">
        <v>71</v>
      </c>
    </row>
    <row r="181" spans="1:8" ht="33.75" customHeight="1">
      <c r="A181" s="1" t="s">
        <v>268</v>
      </c>
      <c r="B181" s="1" t="s">
        <v>277</v>
      </c>
      <c r="C181" s="1">
        <v>101107</v>
      </c>
      <c r="D181" s="1" t="s">
        <v>71</v>
      </c>
      <c r="E181" s="1">
        <v>1</v>
      </c>
      <c r="F181" s="1" t="s">
        <v>280</v>
      </c>
      <c r="G181" s="2">
        <f>VLOOKUP(F181,[1]成绩单!$C$2:$G$326,2,0)</f>
        <v>77.399999999999991</v>
      </c>
      <c r="H181" s="2">
        <v>70.099999999999994</v>
      </c>
    </row>
    <row r="182" spans="1:8" ht="33.75" customHeight="1">
      <c r="A182" s="1" t="s">
        <v>281</v>
      </c>
      <c r="B182" s="1" t="s">
        <v>282</v>
      </c>
      <c r="C182" s="1">
        <v>101058</v>
      </c>
      <c r="D182" s="1" t="s">
        <v>32</v>
      </c>
      <c r="E182" s="1">
        <v>1</v>
      </c>
      <c r="F182" s="1" t="s">
        <v>283</v>
      </c>
      <c r="G182" s="2" t="s">
        <v>566</v>
      </c>
      <c r="H182" s="2"/>
    </row>
    <row r="183" spans="1:8" ht="33.75" customHeight="1">
      <c r="A183" s="1" t="s">
        <v>281</v>
      </c>
      <c r="B183" s="1" t="s">
        <v>282</v>
      </c>
      <c r="C183" s="1">
        <v>101058</v>
      </c>
      <c r="D183" s="1" t="s">
        <v>32</v>
      </c>
      <c r="E183" s="1">
        <v>1</v>
      </c>
      <c r="F183" s="1" t="s">
        <v>284</v>
      </c>
      <c r="G183" s="2">
        <f>VLOOKUP(F183,[1]成绩单!$C$2:$G$326,2,0)</f>
        <v>80.399999999999991</v>
      </c>
      <c r="H183" s="2">
        <v>75.199999999999989</v>
      </c>
    </row>
    <row r="184" spans="1:8" ht="33.75" customHeight="1">
      <c r="A184" s="1" t="s">
        <v>281</v>
      </c>
      <c r="B184" s="1" t="s">
        <v>282</v>
      </c>
      <c r="C184" s="1">
        <v>101058</v>
      </c>
      <c r="D184" s="1" t="s">
        <v>32</v>
      </c>
      <c r="E184" s="1">
        <v>1</v>
      </c>
      <c r="F184" s="1" t="s">
        <v>285</v>
      </c>
      <c r="G184" s="2">
        <f>VLOOKUP(F184,[1]成绩单!$C$2:$G$326,2,0)</f>
        <v>83.8</v>
      </c>
      <c r="H184" s="2">
        <v>76.5</v>
      </c>
    </row>
    <row r="185" spans="1:8" ht="33.75" customHeight="1">
      <c r="A185" s="1" t="s">
        <v>286</v>
      </c>
      <c r="B185" s="1" t="s">
        <v>287</v>
      </c>
      <c r="C185" s="1">
        <v>101079</v>
      </c>
      <c r="D185" s="1" t="s">
        <v>71</v>
      </c>
      <c r="E185" s="1">
        <v>1</v>
      </c>
      <c r="F185" s="1" t="s">
        <v>288</v>
      </c>
      <c r="G185" s="2">
        <f>VLOOKUP(F185,[1]成绩单!$C$2:$G$326,2,0)</f>
        <v>82.199999999999989</v>
      </c>
      <c r="H185" s="2">
        <v>76.599999999999994</v>
      </c>
    </row>
    <row r="186" spans="1:8" ht="33.75" customHeight="1">
      <c r="A186" s="1" t="s">
        <v>286</v>
      </c>
      <c r="B186" s="1" t="s">
        <v>287</v>
      </c>
      <c r="C186" s="1">
        <v>101079</v>
      </c>
      <c r="D186" s="1" t="s">
        <v>71</v>
      </c>
      <c r="E186" s="1">
        <v>1</v>
      </c>
      <c r="F186" s="1" t="s">
        <v>289</v>
      </c>
      <c r="G186" s="2">
        <f>VLOOKUP(F186,[1]成绩单!$C$2:$G$326,2,0)</f>
        <v>70.8</v>
      </c>
      <c r="H186" s="2">
        <v>70</v>
      </c>
    </row>
    <row r="187" spans="1:8" ht="33.75" customHeight="1">
      <c r="A187" s="1" t="s">
        <v>286</v>
      </c>
      <c r="B187" s="1" t="s">
        <v>287</v>
      </c>
      <c r="C187" s="1">
        <v>101079</v>
      </c>
      <c r="D187" s="1" t="s">
        <v>71</v>
      </c>
      <c r="E187" s="1">
        <v>1</v>
      </c>
      <c r="F187" s="1" t="s">
        <v>290</v>
      </c>
      <c r="G187" s="2">
        <f>VLOOKUP(F187,[1]成绩单!$C$2:$G$326,2,0)</f>
        <v>82.2</v>
      </c>
      <c r="H187" s="2">
        <v>74.2</v>
      </c>
    </row>
    <row r="188" spans="1:8" ht="33.75" customHeight="1">
      <c r="A188" s="1" t="s">
        <v>286</v>
      </c>
      <c r="B188" s="1" t="s">
        <v>291</v>
      </c>
      <c r="C188" s="1">
        <v>101080</v>
      </c>
      <c r="D188" s="1" t="s">
        <v>292</v>
      </c>
      <c r="E188" s="1">
        <v>1</v>
      </c>
      <c r="F188" s="1" t="s">
        <v>293</v>
      </c>
      <c r="G188" s="2">
        <f>VLOOKUP(F188,[1]成绩单!$C$2:$G$326,2,0)</f>
        <v>83.4</v>
      </c>
      <c r="H188" s="2">
        <v>82</v>
      </c>
    </row>
    <row r="189" spans="1:8" ht="33.75" customHeight="1">
      <c r="A189" s="1" t="s">
        <v>286</v>
      </c>
      <c r="B189" s="1" t="s">
        <v>291</v>
      </c>
      <c r="C189" s="1">
        <v>101080</v>
      </c>
      <c r="D189" s="1" t="s">
        <v>292</v>
      </c>
      <c r="E189" s="1">
        <v>1</v>
      </c>
      <c r="F189" s="1" t="s">
        <v>294</v>
      </c>
      <c r="G189" s="2">
        <f>VLOOKUP(F189,[1]成绩单!$C$2:$G$326,2,0)</f>
        <v>77.199999999999989</v>
      </c>
      <c r="H189" s="2">
        <v>77.199999999999989</v>
      </c>
    </row>
    <row r="190" spans="1:8" ht="33.75" customHeight="1">
      <c r="A190" s="1" t="s">
        <v>286</v>
      </c>
      <c r="B190" s="1" t="s">
        <v>291</v>
      </c>
      <c r="C190" s="1">
        <v>101080</v>
      </c>
      <c r="D190" s="1" t="s">
        <v>292</v>
      </c>
      <c r="E190" s="1">
        <v>1</v>
      </c>
      <c r="F190" s="1" t="s">
        <v>295</v>
      </c>
      <c r="G190" s="2">
        <f>VLOOKUP(F190,[1]成绩单!$C$2:$G$326,2,0)</f>
        <v>73.599999999999994</v>
      </c>
      <c r="H190" s="2">
        <v>74.8</v>
      </c>
    </row>
    <row r="191" spans="1:8" ht="33.75" customHeight="1">
      <c r="A191" s="1" t="s">
        <v>286</v>
      </c>
      <c r="B191" s="1" t="s">
        <v>296</v>
      </c>
      <c r="C191" s="1">
        <v>101081</v>
      </c>
      <c r="D191" s="1" t="s">
        <v>297</v>
      </c>
      <c r="E191" s="1">
        <v>1</v>
      </c>
      <c r="F191" s="1" t="s">
        <v>298</v>
      </c>
      <c r="G191" s="2">
        <f>VLOOKUP(F191,[1]成绩单!$C$2:$G$326,2,0)</f>
        <v>80.800000000000011</v>
      </c>
      <c r="H191" s="2">
        <v>77.550000000000011</v>
      </c>
    </row>
    <row r="192" spans="1:8" ht="33.75" customHeight="1">
      <c r="A192" s="1" t="s">
        <v>286</v>
      </c>
      <c r="B192" s="1" t="s">
        <v>296</v>
      </c>
      <c r="C192" s="1">
        <v>101081</v>
      </c>
      <c r="D192" s="1" t="s">
        <v>297</v>
      </c>
      <c r="E192" s="1">
        <v>1</v>
      </c>
      <c r="F192" s="1" t="s">
        <v>299</v>
      </c>
      <c r="G192" s="2">
        <f>VLOOKUP(F192,[1]成绩单!$C$2:$G$326,2,0)</f>
        <v>79.8</v>
      </c>
      <c r="H192" s="2">
        <v>77</v>
      </c>
    </row>
    <row r="193" spans="1:8" ht="33.75" customHeight="1">
      <c r="A193" s="1" t="s">
        <v>286</v>
      </c>
      <c r="B193" s="1" t="s">
        <v>296</v>
      </c>
      <c r="C193" s="1">
        <v>101081</v>
      </c>
      <c r="D193" s="1" t="s">
        <v>297</v>
      </c>
      <c r="E193" s="1">
        <v>1</v>
      </c>
      <c r="F193" s="1" t="s">
        <v>300</v>
      </c>
      <c r="G193" s="2">
        <f>VLOOKUP(F193,[1]成绩单!$C$2:$G$326,2,0)</f>
        <v>74.600000000000009</v>
      </c>
      <c r="H193" s="2">
        <v>74</v>
      </c>
    </row>
    <row r="194" spans="1:8" ht="33.75" customHeight="1">
      <c r="A194" s="1" t="s">
        <v>286</v>
      </c>
      <c r="B194" s="1" t="s">
        <v>296</v>
      </c>
      <c r="C194" s="1">
        <v>101082</v>
      </c>
      <c r="D194" s="1" t="s">
        <v>301</v>
      </c>
      <c r="E194" s="1">
        <v>1</v>
      </c>
      <c r="F194" s="1" t="s">
        <v>302</v>
      </c>
      <c r="G194" s="2">
        <f>VLOOKUP(F194,[1]成绩单!$C$2:$G$326,2,0)</f>
        <v>75</v>
      </c>
      <c r="H194" s="2">
        <v>73.8</v>
      </c>
    </row>
    <row r="195" spans="1:8" ht="33.75" customHeight="1">
      <c r="A195" s="1" t="s">
        <v>286</v>
      </c>
      <c r="B195" s="1" t="s">
        <v>296</v>
      </c>
      <c r="C195" s="1">
        <v>101082</v>
      </c>
      <c r="D195" s="1" t="s">
        <v>301</v>
      </c>
      <c r="E195" s="1">
        <v>1</v>
      </c>
      <c r="F195" s="1" t="s">
        <v>303</v>
      </c>
      <c r="G195" s="2">
        <f>VLOOKUP(F195,[1]成绩单!$C$2:$G$326,2,0)</f>
        <v>81.400000000000006</v>
      </c>
      <c r="H195" s="2">
        <v>76.5</v>
      </c>
    </row>
    <row r="196" spans="1:8" ht="33.75" customHeight="1">
      <c r="A196" s="1" t="s">
        <v>286</v>
      </c>
      <c r="B196" s="1" t="s">
        <v>296</v>
      </c>
      <c r="C196" s="1">
        <v>101082</v>
      </c>
      <c r="D196" s="1" t="s">
        <v>301</v>
      </c>
      <c r="E196" s="1">
        <v>1</v>
      </c>
      <c r="F196" s="1" t="s">
        <v>304</v>
      </c>
      <c r="G196" s="2">
        <f>VLOOKUP(F196,[1]成绩单!$C$2:$G$326,2,0)</f>
        <v>75.8</v>
      </c>
      <c r="H196" s="2">
        <v>73.400000000000006</v>
      </c>
    </row>
    <row r="197" spans="1:8" ht="33.75" customHeight="1">
      <c r="A197" s="1" t="s">
        <v>305</v>
      </c>
      <c r="B197" s="1" t="s">
        <v>306</v>
      </c>
      <c r="C197" s="1">
        <v>101053</v>
      </c>
      <c r="D197" s="1" t="s">
        <v>307</v>
      </c>
      <c r="E197" s="1">
        <v>1</v>
      </c>
      <c r="F197" s="1" t="s">
        <v>308</v>
      </c>
      <c r="G197" s="2" t="s">
        <v>566</v>
      </c>
      <c r="H197" s="2"/>
    </row>
    <row r="198" spans="1:8" ht="33.75" customHeight="1">
      <c r="A198" s="1" t="s">
        <v>305</v>
      </c>
      <c r="B198" s="1" t="s">
        <v>306</v>
      </c>
      <c r="C198" s="1">
        <v>101053</v>
      </c>
      <c r="D198" s="1" t="s">
        <v>307</v>
      </c>
      <c r="E198" s="1">
        <v>1</v>
      </c>
      <c r="F198" s="1" t="s">
        <v>309</v>
      </c>
      <c r="G198" s="2">
        <f>VLOOKUP(F198,[1]成绩单!$C$2:$G$326,2,0)</f>
        <v>77.2</v>
      </c>
      <c r="H198" s="2">
        <v>69.400000000000006</v>
      </c>
    </row>
    <row r="199" spans="1:8" ht="33.75" customHeight="1">
      <c r="A199" s="1" t="s">
        <v>305</v>
      </c>
      <c r="B199" s="1" t="s">
        <v>306</v>
      </c>
      <c r="C199" s="1">
        <v>101054</v>
      </c>
      <c r="D199" s="1" t="s">
        <v>310</v>
      </c>
      <c r="E199" s="1">
        <v>1</v>
      </c>
      <c r="F199" s="1" t="s">
        <v>311</v>
      </c>
      <c r="G199" s="2">
        <f>VLOOKUP(F199,[1]成绩单!$C$2:$G$326,2,0)</f>
        <v>71.400000000000006</v>
      </c>
      <c r="H199" s="2">
        <v>69</v>
      </c>
    </row>
    <row r="200" spans="1:8" ht="33.75" customHeight="1">
      <c r="A200" s="1" t="s">
        <v>305</v>
      </c>
      <c r="B200" s="1" t="s">
        <v>306</v>
      </c>
      <c r="C200" s="1">
        <v>101054</v>
      </c>
      <c r="D200" s="1" t="s">
        <v>310</v>
      </c>
      <c r="E200" s="1">
        <v>1</v>
      </c>
      <c r="F200" s="1" t="s">
        <v>312</v>
      </c>
      <c r="G200" s="2">
        <f>VLOOKUP(F200,[1]成绩单!$C$2:$G$326,2,0)</f>
        <v>79.8</v>
      </c>
      <c r="H200" s="2">
        <v>72.699999999999989</v>
      </c>
    </row>
    <row r="201" spans="1:8" ht="33.75" customHeight="1">
      <c r="A201" s="1" t="s">
        <v>305</v>
      </c>
      <c r="B201" s="1" t="s">
        <v>306</v>
      </c>
      <c r="C201" s="1">
        <v>101054</v>
      </c>
      <c r="D201" s="1" t="s">
        <v>310</v>
      </c>
      <c r="E201" s="1">
        <v>1</v>
      </c>
      <c r="F201" s="1" t="s">
        <v>313</v>
      </c>
      <c r="G201" s="2">
        <f>VLOOKUP(F201,[1]成绩单!$C$2:$G$326,2,0)</f>
        <v>70.400000000000006</v>
      </c>
      <c r="H201" s="2">
        <v>66.2</v>
      </c>
    </row>
    <row r="202" spans="1:8" ht="33.75" customHeight="1">
      <c r="A202" s="1" t="s">
        <v>314</v>
      </c>
      <c r="B202" s="1" t="s">
        <v>315</v>
      </c>
      <c r="C202" s="1">
        <v>101076</v>
      </c>
      <c r="D202" s="1" t="s">
        <v>316</v>
      </c>
      <c r="E202" s="1">
        <v>1</v>
      </c>
      <c r="F202" s="1" t="s">
        <v>317</v>
      </c>
      <c r="G202" s="2">
        <f>VLOOKUP(F202,[1]成绩单!$C$2:$G$326,2,0)</f>
        <v>83.6</v>
      </c>
      <c r="H202" s="2">
        <v>75.75</v>
      </c>
    </row>
    <row r="203" spans="1:8" ht="33.75" customHeight="1">
      <c r="A203" s="1" t="s">
        <v>314</v>
      </c>
      <c r="B203" s="1" t="s">
        <v>315</v>
      </c>
      <c r="C203" s="1">
        <v>101077</v>
      </c>
      <c r="D203" s="1" t="s">
        <v>318</v>
      </c>
      <c r="E203" s="1">
        <v>2</v>
      </c>
      <c r="F203" s="1" t="s">
        <v>319</v>
      </c>
      <c r="G203" s="2">
        <f>VLOOKUP(F203,[1]成绩单!$C$2:$G$326,2,0)</f>
        <v>82.6</v>
      </c>
      <c r="H203" s="2">
        <v>78.150000000000006</v>
      </c>
    </row>
    <row r="204" spans="1:8" ht="33.75" customHeight="1">
      <c r="A204" s="1" t="s">
        <v>314</v>
      </c>
      <c r="B204" s="1" t="s">
        <v>315</v>
      </c>
      <c r="C204" s="1">
        <v>101077</v>
      </c>
      <c r="D204" s="1" t="s">
        <v>318</v>
      </c>
      <c r="E204" s="1">
        <v>2</v>
      </c>
      <c r="F204" s="1" t="s">
        <v>320</v>
      </c>
      <c r="G204" s="2">
        <f>VLOOKUP(F204,[1]成绩单!$C$2:$G$326,2,0)</f>
        <v>68.8</v>
      </c>
      <c r="H204" s="2">
        <v>68.699999999999989</v>
      </c>
    </row>
    <row r="205" spans="1:8" ht="33.75" customHeight="1">
      <c r="A205" s="1" t="s">
        <v>314</v>
      </c>
      <c r="B205" s="1" t="s">
        <v>315</v>
      </c>
      <c r="C205" s="1">
        <v>101077</v>
      </c>
      <c r="D205" s="1" t="s">
        <v>318</v>
      </c>
      <c r="E205" s="1">
        <v>2</v>
      </c>
      <c r="F205" s="1" t="s">
        <v>321</v>
      </c>
      <c r="G205" s="2">
        <f>VLOOKUP(F205,[1]成绩单!$C$2:$G$326,2,0)</f>
        <v>72.599999999999994</v>
      </c>
      <c r="H205" s="2">
        <v>69.25</v>
      </c>
    </row>
    <row r="206" spans="1:8" ht="33.75" customHeight="1">
      <c r="A206" s="1" t="s">
        <v>314</v>
      </c>
      <c r="B206" s="1" t="s">
        <v>315</v>
      </c>
      <c r="C206" s="1">
        <v>101077</v>
      </c>
      <c r="D206" s="1" t="s">
        <v>318</v>
      </c>
      <c r="E206" s="1">
        <v>2</v>
      </c>
      <c r="F206" s="1" t="s">
        <v>322</v>
      </c>
      <c r="G206" s="2">
        <f>VLOOKUP(F206,[1]成绩单!$C$2:$G$326,2,0)</f>
        <v>86.2</v>
      </c>
      <c r="H206" s="2">
        <v>75.550000000000011</v>
      </c>
    </row>
    <row r="207" spans="1:8" ht="33.75" customHeight="1">
      <c r="A207" s="1" t="s">
        <v>314</v>
      </c>
      <c r="B207" s="1" t="s">
        <v>315</v>
      </c>
      <c r="C207" s="1">
        <v>101077</v>
      </c>
      <c r="D207" s="1" t="s">
        <v>318</v>
      </c>
      <c r="E207" s="1">
        <v>2</v>
      </c>
      <c r="F207" s="1" t="s">
        <v>323</v>
      </c>
      <c r="G207" s="2">
        <f>VLOOKUP(F207,[1]成绩单!$C$2:$G$326,2,0)</f>
        <v>69.400000000000006</v>
      </c>
      <c r="H207" s="2">
        <v>66.900000000000006</v>
      </c>
    </row>
    <row r="208" spans="1:8" ht="33.75" customHeight="1">
      <c r="A208" s="1" t="s">
        <v>314</v>
      </c>
      <c r="B208" s="1" t="s">
        <v>315</v>
      </c>
      <c r="C208" s="1">
        <v>101077</v>
      </c>
      <c r="D208" s="1" t="s">
        <v>318</v>
      </c>
      <c r="E208" s="1">
        <v>2</v>
      </c>
      <c r="F208" s="1" t="s">
        <v>324</v>
      </c>
      <c r="G208" s="2" t="s">
        <v>566</v>
      </c>
      <c r="H208" s="2"/>
    </row>
    <row r="209" spans="1:8" ht="33.75" customHeight="1">
      <c r="A209" s="1" t="s">
        <v>325</v>
      </c>
      <c r="B209" s="1" t="s">
        <v>326</v>
      </c>
      <c r="C209" s="1">
        <v>101136</v>
      </c>
      <c r="D209" s="1" t="s">
        <v>327</v>
      </c>
      <c r="E209" s="1">
        <v>1</v>
      </c>
      <c r="F209" s="1" t="s">
        <v>328</v>
      </c>
      <c r="G209" s="2">
        <f>VLOOKUP(F209,[1]成绩单!$C$2:$G$326,2,0)</f>
        <v>77</v>
      </c>
      <c r="H209" s="2">
        <v>74.5</v>
      </c>
    </row>
    <row r="210" spans="1:8" ht="33.75" customHeight="1">
      <c r="A210" s="1" t="s">
        <v>325</v>
      </c>
      <c r="B210" s="1" t="s">
        <v>326</v>
      </c>
      <c r="C210" s="1">
        <v>101136</v>
      </c>
      <c r="D210" s="1" t="s">
        <v>327</v>
      </c>
      <c r="E210" s="1">
        <v>1</v>
      </c>
      <c r="F210" s="1" t="s">
        <v>329</v>
      </c>
      <c r="G210" s="2">
        <f>VLOOKUP(F210,[1]成绩单!$C$2:$G$326,2,0)</f>
        <v>82.8</v>
      </c>
      <c r="H210" s="2">
        <v>75.699999999999989</v>
      </c>
    </row>
    <row r="211" spans="1:8" ht="33.75" customHeight="1">
      <c r="A211" s="1" t="s">
        <v>325</v>
      </c>
      <c r="B211" s="1" t="s">
        <v>326</v>
      </c>
      <c r="C211" s="1">
        <v>101136</v>
      </c>
      <c r="D211" s="1" t="s">
        <v>327</v>
      </c>
      <c r="E211" s="1">
        <v>1</v>
      </c>
      <c r="F211" s="1" t="s">
        <v>330</v>
      </c>
      <c r="G211" s="2">
        <f>VLOOKUP(F211,[1]成绩单!$C$2:$G$326,2,0)</f>
        <v>72.2</v>
      </c>
      <c r="H211" s="2">
        <v>69.5</v>
      </c>
    </row>
    <row r="212" spans="1:8" ht="33.75" customHeight="1">
      <c r="A212" s="1" t="s">
        <v>325</v>
      </c>
      <c r="B212" s="1" t="s">
        <v>331</v>
      </c>
      <c r="C212" s="1">
        <v>101137</v>
      </c>
      <c r="D212" s="1" t="s">
        <v>332</v>
      </c>
      <c r="E212" s="1">
        <v>2</v>
      </c>
      <c r="F212" s="1" t="s">
        <v>333</v>
      </c>
      <c r="G212" s="2">
        <f>VLOOKUP(F212,[1]成绩单!$C$2:$G$326,2,0)</f>
        <v>80</v>
      </c>
      <c r="H212" s="2">
        <v>73.3</v>
      </c>
    </row>
    <row r="213" spans="1:8" ht="33.75" customHeight="1">
      <c r="A213" s="1" t="s">
        <v>325</v>
      </c>
      <c r="B213" s="1" t="s">
        <v>331</v>
      </c>
      <c r="C213" s="1">
        <v>101137</v>
      </c>
      <c r="D213" s="1" t="s">
        <v>332</v>
      </c>
      <c r="E213" s="1">
        <v>2</v>
      </c>
      <c r="F213" s="1" t="s">
        <v>334</v>
      </c>
      <c r="G213" s="2">
        <f>VLOOKUP(F213,[1]成绩单!$C$2:$G$326,2,0)</f>
        <v>68</v>
      </c>
      <c r="H213" s="2">
        <v>65.25</v>
      </c>
    </row>
    <row r="214" spans="1:8" ht="33.75" customHeight="1">
      <c r="A214" s="1" t="s">
        <v>325</v>
      </c>
      <c r="B214" s="1" t="s">
        <v>335</v>
      </c>
      <c r="C214" s="1">
        <v>101138</v>
      </c>
      <c r="D214" s="1" t="s">
        <v>336</v>
      </c>
      <c r="E214" s="1">
        <v>1</v>
      </c>
      <c r="F214" s="1" t="s">
        <v>337</v>
      </c>
      <c r="G214" s="2">
        <f>VLOOKUP(F214,[1]成绩单!$C$2:$G$326,2,0)</f>
        <v>73.199999999999989</v>
      </c>
      <c r="H214" s="2">
        <v>73.199999999999989</v>
      </c>
    </row>
    <row r="215" spans="1:8" ht="33.75" customHeight="1">
      <c r="A215" s="1" t="s">
        <v>325</v>
      </c>
      <c r="B215" s="1" t="s">
        <v>335</v>
      </c>
      <c r="C215" s="1">
        <v>101138</v>
      </c>
      <c r="D215" s="1" t="s">
        <v>336</v>
      </c>
      <c r="E215" s="1">
        <v>1</v>
      </c>
      <c r="F215" s="1" t="s">
        <v>338</v>
      </c>
      <c r="G215" s="2">
        <f>VLOOKUP(F215,[1]成绩单!$C$2:$G$326,2,0)</f>
        <v>80.800000000000011</v>
      </c>
      <c r="H215" s="2">
        <v>74</v>
      </c>
    </row>
    <row r="216" spans="1:8" ht="33.75" customHeight="1">
      <c r="A216" s="1" t="s">
        <v>325</v>
      </c>
      <c r="B216" s="1" t="s">
        <v>335</v>
      </c>
      <c r="C216" s="1">
        <v>101138</v>
      </c>
      <c r="D216" s="1" t="s">
        <v>336</v>
      </c>
      <c r="E216" s="1">
        <v>1</v>
      </c>
      <c r="F216" s="1" t="s">
        <v>339</v>
      </c>
      <c r="G216" s="2">
        <f>VLOOKUP(F216,[1]成绩单!$C$2:$G$326,2,0)</f>
        <v>85.800000000000011</v>
      </c>
      <c r="H216" s="2">
        <v>75.45</v>
      </c>
    </row>
    <row r="217" spans="1:8" ht="33.75" customHeight="1">
      <c r="A217" s="1" t="s">
        <v>340</v>
      </c>
      <c r="B217" s="1" t="s">
        <v>341</v>
      </c>
      <c r="C217" s="1">
        <v>101108</v>
      </c>
      <c r="D217" s="1" t="s">
        <v>32</v>
      </c>
      <c r="E217" s="1">
        <v>1</v>
      </c>
      <c r="F217" s="1" t="s">
        <v>342</v>
      </c>
      <c r="G217" s="2">
        <f>VLOOKUP(F217,[1]成绩单!$C$2:$G$326,2,0)</f>
        <v>78.599999999999994</v>
      </c>
      <c r="H217" s="2">
        <v>73.900000000000006</v>
      </c>
    </row>
    <row r="218" spans="1:8" ht="33.75" customHeight="1">
      <c r="A218" s="1" t="s">
        <v>340</v>
      </c>
      <c r="B218" s="1" t="s">
        <v>341</v>
      </c>
      <c r="C218" s="1">
        <v>101108</v>
      </c>
      <c r="D218" s="1" t="s">
        <v>32</v>
      </c>
      <c r="E218" s="1">
        <v>1</v>
      </c>
      <c r="F218" s="1" t="s">
        <v>343</v>
      </c>
      <c r="G218" s="2">
        <f>VLOOKUP(F218,[1]成绩单!$C$2:$G$326,2,0)</f>
        <v>82.600000000000009</v>
      </c>
      <c r="H218" s="2">
        <v>75.650000000000006</v>
      </c>
    </row>
    <row r="219" spans="1:8" ht="33.75" customHeight="1">
      <c r="A219" s="1" t="s">
        <v>340</v>
      </c>
      <c r="B219" s="1" t="s">
        <v>341</v>
      </c>
      <c r="C219" s="1">
        <v>101108</v>
      </c>
      <c r="D219" s="1" t="s">
        <v>32</v>
      </c>
      <c r="E219" s="1">
        <v>1</v>
      </c>
      <c r="F219" s="1" t="s">
        <v>344</v>
      </c>
      <c r="G219" s="2">
        <f>VLOOKUP(F219,[1]成绩单!$C$2:$G$326,2,0)</f>
        <v>76.400000000000006</v>
      </c>
      <c r="H219" s="2">
        <v>71.300000000000011</v>
      </c>
    </row>
    <row r="220" spans="1:8" ht="33.75" customHeight="1">
      <c r="A220" s="1" t="s">
        <v>340</v>
      </c>
      <c r="B220" s="1" t="s">
        <v>345</v>
      </c>
      <c r="C220" s="1">
        <v>101109</v>
      </c>
      <c r="D220" s="1" t="s">
        <v>32</v>
      </c>
      <c r="E220" s="1">
        <v>1</v>
      </c>
      <c r="F220" s="1" t="s">
        <v>346</v>
      </c>
      <c r="G220" s="2">
        <f>VLOOKUP(F220,[1]成绩单!$C$2:$G$326,2,0)</f>
        <v>79</v>
      </c>
      <c r="H220" s="2">
        <v>73.400000000000006</v>
      </c>
    </row>
    <row r="221" spans="1:8" ht="33.75" customHeight="1">
      <c r="A221" s="1" t="s">
        <v>340</v>
      </c>
      <c r="B221" s="1" t="s">
        <v>345</v>
      </c>
      <c r="C221" s="1">
        <v>101109</v>
      </c>
      <c r="D221" s="1" t="s">
        <v>32</v>
      </c>
      <c r="E221" s="1">
        <v>1</v>
      </c>
      <c r="F221" s="1" t="s">
        <v>347</v>
      </c>
      <c r="G221" s="2">
        <f>VLOOKUP(F221,[1]成绩单!$C$2:$G$326,2,0)</f>
        <v>85.000000000000014</v>
      </c>
      <c r="H221" s="2">
        <v>75.400000000000006</v>
      </c>
    </row>
    <row r="222" spans="1:8" ht="33.75" customHeight="1">
      <c r="A222" s="1" t="s">
        <v>340</v>
      </c>
      <c r="B222" s="1" t="s">
        <v>345</v>
      </c>
      <c r="C222" s="1">
        <v>101109</v>
      </c>
      <c r="D222" s="1" t="s">
        <v>32</v>
      </c>
      <c r="E222" s="1">
        <v>1</v>
      </c>
      <c r="F222" s="1" t="s">
        <v>348</v>
      </c>
      <c r="G222" s="2">
        <f>VLOOKUP(F222,[1]成绩单!$C$2:$G$326,2,0)</f>
        <v>78</v>
      </c>
      <c r="H222" s="2">
        <v>71.8</v>
      </c>
    </row>
    <row r="223" spans="1:8" ht="33.75" customHeight="1">
      <c r="A223" s="1" t="s">
        <v>246</v>
      </c>
      <c r="B223" s="1" t="s">
        <v>349</v>
      </c>
      <c r="C223" s="1">
        <v>101040</v>
      </c>
      <c r="D223" s="1" t="s">
        <v>350</v>
      </c>
      <c r="E223" s="1">
        <v>2</v>
      </c>
      <c r="F223" s="1" t="s">
        <v>351</v>
      </c>
      <c r="G223" s="2">
        <f>VLOOKUP(F223,[1]成绩单!$C$2:$G$326,2,0)</f>
        <v>83.2</v>
      </c>
      <c r="H223" s="2">
        <v>78.650000000000006</v>
      </c>
    </row>
    <row r="224" spans="1:8" ht="33.75" customHeight="1">
      <c r="A224" s="1" t="s">
        <v>246</v>
      </c>
      <c r="B224" s="1" t="s">
        <v>349</v>
      </c>
      <c r="C224" s="1">
        <v>101040</v>
      </c>
      <c r="D224" s="1" t="s">
        <v>350</v>
      </c>
      <c r="E224" s="1">
        <v>2</v>
      </c>
      <c r="F224" s="1" t="s">
        <v>352</v>
      </c>
      <c r="G224" s="2">
        <f>VLOOKUP(F224,[1]成绩单!$C$2:$G$326,2,0)</f>
        <v>83</v>
      </c>
      <c r="H224" s="2">
        <v>77.150000000000006</v>
      </c>
    </row>
    <row r="225" spans="1:8" ht="33.75" customHeight="1">
      <c r="A225" s="1" t="s">
        <v>246</v>
      </c>
      <c r="B225" s="1" t="s">
        <v>252</v>
      </c>
      <c r="C225" s="1">
        <v>101041</v>
      </c>
      <c r="D225" s="1" t="s">
        <v>353</v>
      </c>
      <c r="E225" s="1">
        <v>1</v>
      </c>
      <c r="F225" s="1" t="s">
        <v>354</v>
      </c>
      <c r="G225" s="2">
        <f>VLOOKUP(F225,[1]成绩单!$C$2:$G$326,2,0)</f>
        <v>86.8</v>
      </c>
      <c r="H225" s="2">
        <v>82.4</v>
      </c>
    </row>
    <row r="226" spans="1:8" ht="33.75" customHeight="1">
      <c r="A226" s="1" t="s">
        <v>246</v>
      </c>
      <c r="B226" s="1" t="s">
        <v>252</v>
      </c>
      <c r="C226" s="1">
        <v>101041</v>
      </c>
      <c r="D226" s="1" t="s">
        <v>353</v>
      </c>
      <c r="E226" s="1">
        <v>1</v>
      </c>
      <c r="F226" s="1" t="s">
        <v>355</v>
      </c>
      <c r="G226" s="2">
        <f>VLOOKUP(F226,[1]成绩单!$C$2:$G$326,2,0)</f>
        <v>82.399999999999991</v>
      </c>
      <c r="H226" s="2">
        <v>78.400000000000006</v>
      </c>
    </row>
    <row r="227" spans="1:8" ht="33.75" customHeight="1">
      <c r="A227" s="1" t="s">
        <v>246</v>
      </c>
      <c r="B227" s="1" t="s">
        <v>252</v>
      </c>
      <c r="C227" s="1">
        <v>101041</v>
      </c>
      <c r="D227" s="1" t="s">
        <v>353</v>
      </c>
      <c r="E227" s="1">
        <v>1</v>
      </c>
      <c r="F227" s="1" t="s">
        <v>356</v>
      </c>
      <c r="G227" s="2">
        <f>VLOOKUP(F227,[1]成绩单!$C$2:$G$326,2,0)</f>
        <v>83.2</v>
      </c>
      <c r="H227" s="2">
        <v>74.900000000000006</v>
      </c>
    </row>
    <row r="228" spans="1:8" ht="33.75" customHeight="1">
      <c r="A228" s="1" t="s">
        <v>246</v>
      </c>
      <c r="B228" s="1" t="s">
        <v>252</v>
      </c>
      <c r="C228" s="1">
        <v>101042</v>
      </c>
      <c r="D228" s="1" t="s">
        <v>357</v>
      </c>
      <c r="E228" s="1">
        <v>1</v>
      </c>
      <c r="F228" s="1" t="s">
        <v>358</v>
      </c>
      <c r="G228" s="2">
        <f>VLOOKUP(F228,[1]成绩单!$C$2:$G$326,2,0)</f>
        <v>74.2</v>
      </c>
      <c r="H228" s="2">
        <v>69.25</v>
      </c>
    </row>
    <row r="229" spans="1:8" ht="33.75" customHeight="1">
      <c r="A229" s="1" t="s">
        <v>246</v>
      </c>
      <c r="B229" s="1" t="s">
        <v>252</v>
      </c>
      <c r="C229" s="1">
        <v>101042</v>
      </c>
      <c r="D229" s="1" t="s">
        <v>357</v>
      </c>
      <c r="E229" s="1">
        <v>1</v>
      </c>
      <c r="F229" s="1" t="s">
        <v>359</v>
      </c>
      <c r="G229" s="2" t="s">
        <v>566</v>
      </c>
      <c r="H229" s="2"/>
    </row>
    <row r="230" spans="1:8" ht="33.75" customHeight="1">
      <c r="A230" s="1" t="s">
        <v>246</v>
      </c>
      <c r="B230" s="1" t="s">
        <v>252</v>
      </c>
      <c r="C230" s="1">
        <v>101042</v>
      </c>
      <c r="D230" s="1" t="s">
        <v>357</v>
      </c>
      <c r="E230" s="1">
        <v>1</v>
      </c>
      <c r="F230" s="1" t="s">
        <v>360</v>
      </c>
      <c r="G230" s="2">
        <f>VLOOKUP(F230,[1]成绩单!$C$2:$G$326,2,0)</f>
        <v>81.2</v>
      </c>
      <c r="H230" s="2">
        <v>70.599999999999994</v>
      </c>
    </row>
    <row r="231" spans="1:8" ht="33.75" customHeight="1">
      <c r="A231" s="1" t="s">
        <v>246</v>
      </c>
      <c r="B231" s="1" t="s">
        <v>252</v>
      </c>
      <c r="C231" s="1">
        <v>101042</v>
      </c>
      <c r="D231" s="1" t="s">
        <v>357</v>
      </c>
      <c r="E231" s="1">
        <v>1</v>
      </c>
      <c r="F231" s="1" t="s">
        <v>361</v>
      </c>
      <c r="G231" s="2">
        <f>VLOOKUP(F231,[1]成绩单!$C$2:$G$326,2,0)</f>
        <v>73.599999999999994</v>
      </c>
      <c r="H231" s="2">
        <v>66.8</v>
      </c>
    </row>
    <row r="232" spans="1:8" ht="33.75" customHeight="1">
      <c r="A232" s="1" t="s">
        <v>246</v>
      </c>
      <c r="B232" s="1" t="s">
        <v>252</v>
      </c>
      <c r="C232" s="1">
        <v>101044</v>
      </c>
      <c r="D232" s="1" t="s">
        <v>362</v>
      </c>
      <c r="E232" s="1">
        <v>1</v>
      </c>
      <c r="F232" s="1" t="s">
        <v>363</v>
      </c>
      <c r="G232" s="2">
        <f>VLOOKUP(F232,[1]成绩单!$C$2:$G$326,2,0)</f>
        <v>83.600000000000009</v>
      </c>
      <c r="H232" s="2">
        <v>74.900000000000006</v>
      </c>
    </row>
    <row r="233" spans="1:8" ht="33.75" customHeight="1">
      <c r="A233" s="1" t="s">
        <v>246</v>
      </c>
      <c r="B233" s="1" t="s">
        <v>252</v>
      </c>
      <c r="C233" s="1">
        <v>101044</v>
      </c>
      <c r="D233" s="1" t="s">
        <v>362</v>
      </c>
      <c r="E233" s="1">
        <v>1</v>
      </c>
      <c r="F233" s="1" t="s">
        <v>364</v>
      </c>
      <c r="G233" s="2">
        <f>VLOOKUP(F233,[1]成绩单!$C$2:$G$326,2,0)</f>
        <v>80.599999999999994</v>
      </c>
      <c r="H233" s="2">
        <v>73.05</v>
      </c>
    </row>
    <row r="234" spans="1:8" ht="33.75" customHeight="1">
      <c r="A234" s="1" t="s">
        <v>246</v>
      </c>
      <c r="B234" s="1" t="s">
        <v>252</v>
      </c>
      <c r="C234" s="1">
        <v>101044</v>
      </c>
      <c r="D234" s="1" t="s">
        <v>362</v>
      </c>
      <c r="E234" s="1">
        <v>1</v>
      </c>
      <c r="F234" s="1" t="s">
        <v>365</v>
      </c>
      <c r="G234" s="2">
        <f>VLOOKUP(F234,[1]成绩单!$C$2:$G$326,2,0)</f>
        <v>79.8</v>
      </c>
      <c r="H234" s="2">
        <v>71</v>
      </c>
    </row>
    <row r="235" spans="1:8" ht="33.75" customHeight="1">
      <c r="A235" s="1" t="s">
        <v>246</v>
      </c>
      <c r="B235" s="1" t="s">
        <v>366</v>
      </c>
      <c r="C235" s="1">
        <v>101045</v>
      </c>
      <c r="D235" s="1" t="s">
        <v>367</v>
      </c>
      <c r="E235" s="1">
        <v>1</v>
      </c>
      <c r="F235" s="1" t="s">
        <v>368</v>
      </c>
      <c r="G235" s="2">
        <f>VLOOKUP(F235,[1]成绩单!$C$2:$G$326,2,0)</f>
        <v>85.6</v>
      </c>
      <c r="H235" s="2">
        <v>80.8</v>
      </c>
    </row>
    <row r="236" spans="1:8" ht="33.75" customHeight="1">
      <c r="A236" s="1" t="s">
        <v>246</v>
      </c>
      <c r="B236" s="1" t="s">
        <v>369</v>
      </c>
      <c r="C236" s="1">
        <v>101046</v>
      </c>
      <c r="D236" s="1" t="s">
        <v>26</v>
      </c>
      <c r="E236" s="1">
        <v>1</v>
      </c>
      <c r="F236" s="1" t="s">
        <v>48</v>
      </c>
      <c r="G236" s="2">
        <v>79.599999999999994</v>
      </c>
      <c r="H236" s="2">
        <v>75.099999999999994</v>
      </c>
    </row>
    <row r="237" spans="1:8" ht="33.75" customHeight="1">
      <c r="A237" s="1" t="s">
        <v>246</v>
      </c>
      <c r="B237" s="1" t="s">
        <v>369</v>
      </c>
      <c r="C237" s="1">
        <v>101046</v>
      </c>
      <c r="D237" s="1" t="s">
        <v>26</v>
      </c>
      <c r="E237" s="1">
        <v>1</v>
      </c>
      <c r="F237" s="1" t="s">
        <v>370</v>
      </c>
      <c r="G237" s="2">
        <f>VLOOKUP(F237,[1]成绩单!$C$2:$G$326,2,0)</f>
        <v>83.2</v>
      </c>
      <c r="H237" s="2">
        <v>76.599999999999994</v>
      </c>
    </row>
    <row r="238" spans="1:8" ht="33.75" customHeight="1">
      <c r="A238" s="1" t="s">
        <v>246</v>
      </c>
      <c r="B238" s="1" t="s">
        <v>369</v>
      </c>
      <c r="C238" s="1">
        <v>101046</v>
      </c>
      <c r="D238" s="1" t="s">
        <v>26</v>
      </c>
      <c r="E238" s="1">
        <v>1</v>
      </c>
      <c r="F238" s="1" t="s">
        <v>371</v>
      </c>
      <c r="G238" s="2">
        <f>VLOOKUP(F238,[1]成绩单!$C$2:$G$326,2,0)</f>
        <v>80.199999999999989</v>
      </c>
      <c r="H238" s="2">
        <v>71.449999999999989</v>
      </c>
    </row>
    <row r="239" spans="1:8" ht="33.75" customHeight="1">
      <c r="A239" s="1" t="s">
        <v>372</v>
      </c>
      <c r="B239" s="1" t="s">
        <v>373</v>
      </c>
      <c r="C239" s="1">
        <v>101098</v>
      </c>
      <c r="D239" s="1" t="s">
        <v>32</v>
      </c>
      <c r="E239" s="1">
        <v>1</v>
      </c>
      <c r="F239" s="1" t="s">
        <v>374</v>
      </c>
      <c r="G239" s="2">
        <f>VLOOKUP(F239,[1]成绩单!$C$2:$G$326,2,0)</f>
        <v>82.200000000000017</v>
      </c>
      <c r="H239" s="2">
        <v>80.5</v>
      </c>
    </row>
    <row r="240" spans="1:8" ht="33.75" customHeight="1">
      <c r="A240" s="1" t="s">
        <v>372</v>
      </c>
      <c r="B240" s="1" t="s">
        <v>373</v>
      </c>
      <c r="C240" s="1">
        <v>101098</v>
      </c>
      <c r="D240" s="1" t="s">
        <v>32</v>
      </c>
      <c r="E240" s="1">
        <v>1</v>
      </c>
      <c r="F240" s="1" t="s">
        <v>375</v>
      </c>
      <c r="G240" s="2">
        <f>VLOOKUP(F240,[1]成绩单!$C$2:$G$326,2,0)</f>
        <v>79.600000000000009</v>
      </c>
      <c r="H240" s="2">
        <v>79.2</v>
      </c>
    </row>
    <row r="241" spans="1:8" ht="33.75" customHeight="1">
      <c r="A241" s="1" t="s">
        <v>372</v>
      </c>
      <c r="B241" s="1" t="s">
        <v>373</v>
      </c>
      <c r="C241" s="1">
        <v>101098</v>
      </c>
      <c r="D241" s="1" t="s">
        <v>32</v>
      </c>
      <c r="E241" s="1">
        <v>1</v>
      </c>
      <c r="F241" s="1" t="s">
        <v>376</v>
      </c>
      <c r="G241" s="2">
        <f>VLOOKUP(F241,[1]成绩单!$C$2:$G$326,2,0)</f>
        <v>77.2</v>
      </c>
      <c r="H241" s="2">
        <v>77.099999999999994</v>
      </c>
    </row>
    <row r="242" spans="1:8" ht="33.75" customHeight="1">
      <c r="A242" s="1" t="s">
        <v>372</v>
      </c>
      <c r="B242" s="1" t="s">
        <v>373</v>
      </c>
      <c r="C242" s="1">
        <v>101098</v>
      </c>
      <c r="D242" s="1" t="s">
        <v>32</v>
      </c>
      <c r="E242" s="1">
        <v>1</v>
      </c>
      <c r="F242" s="1" t="s">
        <v>377</v>
      </c>
      <c r="G242" s="2">
        <f>VLOOKUP(F242,[1]成绩单!$C$2:$G$326,2,0)</f>
        <v>77.599999999999994</v>
      </c>
      <c r="H242" s="2">
        <v>77.3</v>
      </c>
    </row>
    <row r="243" spans="1:8" ht="33.75" customHeight="1">
      <c r="A243" s="1" t="s">
        <v>372</v>
      </c>
      <c r="B243" s="1" t="s">
        <v>378</v>
      </c>
      <c r="C243" s="1">
        <v>101099</v>
      </c>
      <c r="D243" s="1" t="s">
        <v>32</v>
      </c>
      <c r="E243" s="1">
        <v>1</v>
      </c>
      <c r="F243" s="1" t="s">
        <v>379</v>
      </c>
      <c r="G243" s="2">
        <f>VLOOKUP(F243,[1]成绩单!$C$2:$G$326,2,0)</f>
        <v>74.600000000000009</v>
      </c>
      <c r="H243" s="2">
        <v>70.099999999999994</v>
      </c>
    </row>
    <row r="244" spans="1:8" ht="33.75" customHeight="1">
      <c r="A244" s="1" t="s">
        <v>372</v>
      </c>
      <c r="B244" s="1" t="s">
        <v>378</v>
      </c>
      <c r="C244" s="1">
        <v>101099</v>
      </c>
      <c r="D244" s="1" t="s">
        <v>32</v>
      </c>
      <c r="E244" s="1">
        <v>1</v>
      </c>
      <c r="F244" s="1" t="s">
        <v>380</v>
      </c>
      <c r="G244" s="2">
        <f>VLOOKUP(F244,[1]成绩单!$C$2:$G$326,2,0)</f>
        <v>79.2</v>
      </c>
      <c r="H244" s="2">
        <v>70.599999999999994</v>
      </c>
    </row>
    <row r="245" spans="1:8" ht="33.75" customHeight="1">
      <c r="A245" s="1" t="s">
        <v>372</v>
      </c>
      <c r="B245" s="1" t="s">
        <v>381</v>
      </c>
      <c r="C245" s="1">
        <v>101100</v>
      </c>
      <c r="D245" s="1" t="s">
        <v>32</v>
      </c>
      <c r="E245" s="1">
        <v>2</v>
      </c>
      <c r="F245" s="1" t="s">
        <v>382</v>
      </c>
      <c r="G245" s="2">
        <f>VLOOKUP(F245,[1]成绩单!$C$2:$G$326,2,0)</f>
        <v>80.399999999999991</v>
      </c>
      <c r="H245" s="2">
        <v>75.900000000000006</v>
      </c>
    </row>
    <row r="246" spans="1:8" ht="33.75" customHeight="1">
      <c r="A246" s="1" t="s">
        <v>372</v>
      </c>
      <c r="B246" s="1" t="s">
        <v>381</v>
      </c>
      <c r="C246" s="1">
        <v>101100</v>
      </c>
      <c r="D246" s="1" t="s">
        <v>32</v>
      </c>
      <c r="E246" s="1">
        <v>2</v>
      </c>
      <c r="F246" s="1" t="s">
        <v>383</v>
      </c>
      <c r="G246" s="2">
        <f>VLOOKUP(F246,[1]成绩单!$C$2:$G$326,2,0)</f>
        <v>73.2</v>
      </c>
      <c r="H246" s="2">
        <v>72</v>
      </c>
    </row>
    <row r="247" spans="1:8" ht="33.75" customHeight="1">
      <c r="A247" s="1" t="s">
        <v>372</v>
      </c>
      <c r="B247" s="1" t="s">
        <v>381</v>
      </c>
      <c r="C247" s="1">
        <v>101100</v>
      </c>
      <c r="D247" s="1" t="s">
        <v>32</v>
      </c>
      <c r="E247" s="1">
        <v>2</v>
      </c>
      <c r="F247" s="1" t="s">
        <v>384</v>
      </c>
      <c r="G247" s="2">
        <f>VLOOKUP(F247,[1]成绩单!$C$2:$G$326,2,0)</f>
        <v>81.399999999999991</v>
      </c>
      <c r="H247" s="2">
        <v>75.099999999999994</v>
      </c>
    </row>
    <row r="248" spans="1:8" ht="33.75" customHeight="1">
      <c r="A248" s="1" t="s">
        <v>372</v>
      </c>
      <c r="B248" s="1" t="s">
        <v>381</v>
      </c>
      <c r="C248" s="1">
        <v>101100</v>
      </c>
      <c r="D248" s="1" t="s">
        <v>32</v>
      </c>
      <c r="E248" s="1">
        <v>2</v>
      </c>
      <c r="F248" s="1" t="s">
        <v>385</v>
      </c>
      <c r="G248" s="2">
        <f>VLOOKUP(F248,[1]成绩单!$C$2:$G$326,2,0)</f>
        <v>78.199999999999989</v>
      </c>
      <c r="H248" s="2">
        <v>73.149999999999991</v>
      </c>
    </row>
    <row r="249" spans="1:8" ht="33.75" customHeight="1">
      <c r="A249" s="1" t="s">
        <v>372</v>
      </c>
      <c r="B249" s="1" t="s">
        <v>381</v>
      </c>
      <c r="C249" s="1">
        <v>101100</v>
      </c>
      <c r="D249" s="1" t="s">
        <v>32</v>
      </c>
      <c r="E249" s="1">
        <v>2</v>
      </c>
      <c r="F249" s="1" t="s">
        <v>386</v>
      </c>
      <c r="G249" s="2">
        <f>VLOOKUP(F249,[1]成绩单!$C$2:$G$326,2,0)</f>
        <v>79.8</v>
      </c>
      <c r="H249" s="2">
        <v>73.199999999999989</v>
      </c>
    </row>
    <row r="250" spans="1:8" ht="33.75" customHeight="1">
      <c r="A250" s="1" t="s">
        <v>372</v>
      </c>
      <c r="B250" s="1" t="s">
        <v>381</v>
      </c>
      <c r="C250" s="1">
        <v>101100</v>
      </c>
      <c r="D250" s="1" t="s">
        <v>32</v>
      </c>
      <c r="E250" s="1">
        <v>2</v>
      </c>
      <c r="F250" s="1" t="s">
        <v>387</v>
      </c>
      <c r="G250" s="2">
        <f>VLOOKUP(F250,[1]成绩单!$C$2:$G$326,2,0)</f>
        <v>70.400000000000006</v>
      </c>
      <c r="H250" s="2">
        <v>68.2</v>
      </c>
    </row>
    <row r="251" spans="1:8" ht="33.75" customHeight="1">
      <c r="A251" s="1" t="s">
        <v>388</v>
      </c>
      <c r="B251" s="1" t="s">
        <v>389</v>
      </c>
      <c r="C251" s="1">
        <v>101121</v>
      </c>
      <c r="D251" s="1" t="s">
        <v>71</v>
      </c>
      <c r="E251" s="1">
        <v>1</v>
      </c>
      <c r="F251" s="1" t="s">
        <v>390</v>
      </c>
      <c r="G251" s="2">
        <f>VLOOKUP(F251,[1]成绩单!$C$2:$G$326,2,0)</f>
        <v>82</v>
      </c>
      <c r="H251" s="2">
        <v>76.05</v>
      </c>
    </row>
    <row r="252" spans="1:8" ht="33.75" customHeight="1">
      <c r="A252" s="1" t="s">
        <v>388</v>
      </c>
      <c r="B252" s="1" t="s">
        <v>391</v>
      </c>
      <c r="C252" s="1">
        <v>101122</v>
      </c>
      <c r="D252" s="1" t="s">
        <v>71</v>
      </c>
      <c r="E252" s="1">
        <v>1</v>
      </c>
      <c r="F252" s="1" t="s">
        <v>392</v>
      </c>
      <c r="G252" s="2">
        <f>VLOOKUP(F252,[1]成绩单!$C$2:$G$326,2,0)</f>
        <v>71.2</v>
      </c>
      <c r="H252" s="2">
        <v>70.75</v>
      </c>
    </row>
    <row r="253" spans="1:8" ht="33.75" customHeight="1">
      <c r="A253" s="1" t="s">
        <v>388</v>
      </c>
      <c r="B253" s="1" t="s">
        <v>391</v>
      </c>
      <c r="C253" s="1">
        <v>101122</v>
      </c>
      <c r="D253" s="1" t="s">
        <v>71</v>
      </c>
      <c r="E253" s="1">
        <v>1</v>
      </c>
      <c r="F253" s="1" t="s">
        <v>393</v>
      </c>
      <c r="G253" s="2">
        <f>VLOOKUP(F253,[1]成绩单!$C$2:$G$326,2,0)</f>
        <v>83</v>
      </c>
      <c r="H253" s="2">
        <v>75.150000000000006</v>
      </c>
    </row>
    <row r="254" spans="1:8" ht="33.75" customHeight="1">
      <c r="A254" s="1" t="s">
        <v>388</v>
      </c>
      <c r="B254" s="1" t="s">
        <v>391</v>
      </c>
      <c r="C254" s="1">
        <v>101122</v>
      </c>
      <c r="D254" s="1" t="s">
        <v>71</v>
      </c>
      <c r="E254" s="1">
        <v>1</v>
      </c>
      <c r="F254" s="1" t="s">
        <v>394</v>
      </c>
      <c r="G254" s="2">
        <f>VLOOKUP(F254,[1]成绩单!$C$2:$G$326,2,0)</f>
        <v>81.400000000000006</v>
      </c>
      <c r="H254" s="2">
        <v>71.150000000000006</v>
      </c>
    </row>
    <row r="255" spans="1:8" ht="33.75" customHeight="1">
      <c r="A255" s="1" t="s">
        <v>395</v>
      </c>
      <c r="B255" s="1" t="s">
        <v>396</v>
      </c>
      <c r="C255" s="1">
        <v>101116</v>
      </c>
      <c r="D255" s="1" t="s">
        <v>32</v>
      </c>
      <c r="E255" s="1">
        <v>1</v>
      </c>
      <c r="F255" s="1" t="s">
        <v>397</v>
      </c>
      <c r="G255" s="2">
        <f>VLOOKUP(F255,[1]成绩单!$C$2:$G$326,2,0)</f>
        <v>78.8</v>
      </c>
      <c r="H255" s="2">
        <v>71.5</v>
      </c>
    </row>
    <row r="256" spans="1:8" ht="33.75" customHeight="1">
      <c r="A256" s="1" t="s">
        <v>395</v>
      </c>
      <c r="B256" s="1" t="s">
        <v>398</v>
      </c>
      <c r="C256" s="1">
        <v>101117</v>
      </c>
      <c r="D256" s="1" t="s">
        <v>32</v>
      </c>
      <c r="E256" s="1">
        <v>1</v>
      </c>
      <c r="F256" s="1" t="s">
        <v>399</v>
      </c>
      <c r="G256" s="2">
        <f>VLOOKUP(F256,[1]成绩单!$C$2:$G$326,2,0)</f>
        <v>79.399999999999991</v>
      </c>
      <c r="H256" s="2">
        <v>77.400000000000006</v>
      </c>
    </row>
    <row r="257" spans="1:8" ht="33.75" customHeight="1">
      <c r="A257" s="1" t="s">
        <v>395</v>
      </c>
      <c r="B257" s="1" t="s">
        <v>398</v>
      </c>
      <c r="C257" s="1">
        <v>101117</v>
      </c>
      <c r="D257" s="1" t="s">
        <v>32</v>
      </c>
      <c r="E257" s="1">
        <v>1</v>
      </c>
      <c r="F257" s="1" t="s">
        <v>400</v>
      </c>
      <c r="G257" s="2">
        <f>VLOOKUP(F257,[1]成绩单!$C$2:$G$326,2,0)</f>
        <v>85.2</v>
      </c>
      <c r="H257" s="2">
        <v>79.2</v>
      </c>
    </row>
    <row r="258" spans="1:8" ht="33.75" customHeight="1">
      <c r="A258" s="1" t="s">
        <v>395</v>
      </c>
      <c r="B258" s="1" t="s">
        <v>398</v>
      </c>
      <c r="C258" s="1">
        <v>101117</v>
      </c>
      <c r="D258" s="1" t="s">
        <v>32</v>
      </c>
      <c r="E258" s="1">
        <v>1</v>
      </c>
      <c r="F258" s="1" t="s">
        <v>401</v>
      </c>
      <c r="G258" s="2">
        <f>VLOOKUP(F258,[1]成绩单!$C$2:$G$326,2,0)</f>
        <v>76.800000000000011</v>
      </c>
      <c r="H258" s="2">
        <v>71.550000000000011</v>
      </c>
    </row>
    <row r="259" spans="1:8" ht="33.75" customHeight="1">
      <c r="A259" s="1" t="s">
        <v>402</v>
      </c>
      <c r="B259" s="1" t="s">
        <v>403</v>
      </c>
      <c r="C259" s="1">
        <v>101055</v>
      </c>
      <c r="D259" s="1" t="s">
        <v>26</v>
      </c>
      <c r="E259" s="1">
        <v>1</v>
      </c>
      <c r="F259" s="1" t="s">
        <v>404</v>
      </c>
      <c r="G259" s="2">
        <f>VLOOKUP(F259,[1]成绩单!$C$2:$G$326,2,0)</f>
        <v>80.2</v>
      </c>
      <c r="H259" s="2">
        <v>76.300000000000011</v>
      </c>
    </row>
    <row r="260" spans="1:8" ht="33.75" customHeight="1">
      <c r="A260" s="1" t="s">
        <v>402</v>
      </c>
      <c r="B260" s="1" t="s">
        <v>403</v>
      </c>
      <c r="C260" s="1">
        <v>101055</v>
      </c>
      <c r="D260" s="1" t="s">
        <v>26</v>
      </c>
      <c r="E260" s="1">
        <v>1</v>
      </c>
      <c r="F260" s="1" t="s">
        <v>405</v>
      </c>
      <c r="G260" s="2">
        <f>VLOOKUP(F260,[1]成绩单!$C$2:$G$326,2,0)</f>
        <v>76.800000000000011</v>
      </c>
      <c r="H260" s="2">
        <v>74</v>
      </c>
    </row>
    <row r="261" spans="1:8" ht="33.75" customHeight="1">
      <c r="A261" s="1" t="s">
        <v>402</v>
      </c>
      <c r="B261" s="1" t="s">
        <v>403</v>
      </c>
      <c r="C261" s="1">
        <v>101055</v>
      </c>
      <c r="D261" s="1" t="s">
        <v>26</v>
      </c>
      <c r="E261" s="1">
        <v>1</v>
      </c>
      <c r="F261" s="1" t="s">
        <v>406</v>
      </c>
      <c r="G261" s="2">
        <f>VLOOKUP(F261,[1]成绩单!$C$2:$G$326,2,0)</f>
        <v>78.399999999999991</v>
      </c>
      <c r="H261" s="2">
        <v>74.8</v>
      </c>
    </row>
    <row r="262" spans="1:8" ht="33.75" customHeight="1">
      <c r="A262" s="1" t="s">
        <v>402</v>
      </c>
      <c r="B262" s="1" t="s">
        <v>403</v>
      </c>
      <c r="C262" s="1">
        <v>101056</v>
      </c>
      <c r="D262" s="1" t="s">
        <v>136</v>
      </c>
      <c r="E262" s="1">
        <v>1</v>
      </c>
      <c r="F262" s="1" t="s">
        <v>407</v>
      </c>
      <c r="G262" s="2">
        <f>VLOOKUP(F262,[1]成绩单!$C$2:$G$326,2,0)</f>
        <v>80.2</v>
      </c>
      <c r="H262" s="2">
        <v>75.900000000000006</v>
      </c>
    </row>
    <row r="263" spans="1:8" ht="33.75" customHeight="1">
      <c r="A263" s="1" t="s">
        <v>402</v>
      </c>
      <c r="B263" s="1" t="s">
        <v>403</v>
      </c>
      <c r="C263" s="1">
        <v>101056</v>
      </c>
      <c r="D263" s="1" t="s">
        <v>136</v>
      </c>
      <c r="E263" s="1">
        <v>1</v>
      </c>
      <c r="F263" s="1" t="s">
        <v>408</v>
      </c>
      <c r="G263" s="2">
        <f>VLOOKUP(F263,[1]成绩单!$C$2:$G$326,2,0)</f>
        <v>77.599999999999994</v>
      </c>
      <c r="H263" s="2">
        <v>71.699999999999989</v>
      </c>
    </row>
    <row r="264" spans="1:8" ht="33.75" customHeight="1">
      <c r="A264" s="1" t="s">
        <v>402</v>
      </c>
      <c r="B264" s="1" t="s">
        <v>403</v>
      </c>
      <c r="C264" s="1">
        <v>101056</v>
      </c>
      <c r="D264" s="1" t="s">
        <v>136</v>
      </c>
      <c r="E264" s="1">
        <v>1</v>
      </c>
      <c r="F264" s="1" t="s">
        <v>409</v>
      </c>
      <c r="G264" s="2">
        <f>VLOOKUP(F264,[1]成绩单!$C$2:$G$326,2,0)</f>
        <v>74.800000000000011</v>
      </c>
      <c r="H264" s="2">
        <v>70</v>
      </c>
    </row>
    <row r="265" spans="1:8" ht="33.75" customHeight="1">
      <c r="A265" s="1" t="s">
        <v>402</v>
      </c>
      <c r="B265" s="1" t="s">
        <v>410</v>
      </c>
      <c r="C265" s="1">
        <v>101057</v>
      </c>
      <c r="D265" s="1" t="s">
        <v>32</v>
      </c>
      <c r="E265" s="1">
        <v>1</v>
      </c>
      <c r="F265" s="1" t="s">
        <v>411</v>
      </c>
      <c r="G265" s="2">
        <f>VLOOKUP(F265,[1]成绩单!$C$2:$G$326,2,0)</f>
        <v>75.2</v>
      </c>
      <c r="H265" s="2">
        <v>70.900000000000006</v>
      </c>
    </row>
    <row r="266" spans="1:8" ht="33.75" customHeight="1">
      <c r="A266" s="1" t="s">
        <v>402</v>
      </c>
      <c r="B266" s="1" t="s">
        <v>410</v>
      </c>
      <c r="C266" s="1">
        <v>101057</v>
      </c>
      <c r="D266" s="1" t="s">
        <v>32</v>
      </c>
      <c r="E266" s="1">
        <v>1</v>
      </c>
      <c r="F266" s="1" t="s">
        <v>412</v>
      </c>
      <c r="G266" s="2">
        <f>VLOOKUP(F266,[1]成绩单!$C$2:$G$326,2,0)</f>
        <v>78.599999999999994</v>
      </c>
      <c r="H266" s="2">
        <v>71.849999999999994</v>
      </c>
    </row>
    <row r="267" spans="1:8" ht="33.75" customHeight="1">
      <c r="A267" s="1" t="s">
        <v>413</v>
      </c>
      <c r="B267" s="1" t="s">
        <v>414</v>
      </c>
      <c r="C267" s="1">
        <v>101090</v>
      </c>
      <c r="D267" s="1" t="s">
        <v>415</v>
      </c>
      <c r="E267" s="1">
        <v>1</v>
      </c>
      <c r="F267" s="1" t="s">
        <v>416</v>
      </c>
      <c r="G267" s="2">
        <f>VLOOKUP(F267,[1]成绩单!$C$2:$G$326,2,0)</f>
        <v>79</v>
      </c>
      <c r="H267" s="2">
        <v>72.05</v>
      </c>
    </row>
    <row r="268" spans="1:8" ht="33.75" customHeight="1">
      <c r="A268" s="1" t="s">
        <v>413</v>
      </c>
      <c r="B268" s="1" t="s">
        <v>414</v>
      </c>
      <c r="C268" s="1">
        <v>101091</v>
      </c>
      <c r="D268" s="1" t="s">
        <v>124</v>
      </c>
      <c r="E268" s="1">
        <v>1</v>
      </c>
      <c r="F268" s="1" t="s">
        <v>417</v>
      </c>
      <c r="G268" s="2">
        <f>VLOOKUP(F268,[1]成绩单!$C$2:$G$326,2,0)</f>
        <v>83.200000000000017</v>
      </c>
      <c r="H268" s="2">
        <v>75.650000000000006</v>
      </c>
    </row>
    <row r="269" spans="1:8" ht="33.75" customHeight="1">
      <c r="A269" s="1" t="s">
        <v>413</v>
      </c>
      <c r="B269" s="1" t="s">
        <v>414</v>
      </c>
      <c r="C269" s="1">
        <v>101091</v>
      </c>
      <c r="D269" s="1" t="s">
        <v>124</v>
      </c>
      <c r="E269" s="1">
        <v>1</v>
      </c>
      <c r="F269" s="1" t="s">
        <v>418</v>
      </c>
      <c r="G269" s="2">
        <f>VLOOKUP(F269,[1]成绩单!$C$2:$G$326,2,0)</f>
        <v>76.400000000000006</v>
      </c>
      <c r="H269" s="2">
        <v>70.300000000000011</v>
      </c>
    </row>
    <row r="270" spans="1:8" ht="33.75" customHeight="1">
      <c r="A270" s="1" t="s">
        <v>413</v>
      </c>
      <c r="B270" s="1" t="s">
        <v>414</v>
      </c>
      <c r="C270" s="1">
        <v>101091</v>
      </c>
      <c r="D270" s="1" t="s">
        <v>124</v>
      </c>
      <c r="E270" s="1">
        <v>1</v>
      </c>
      <c r="F270" s="1" t="s">
        <v>419</v>
      </c>
      <c r="G270" s="2">
        <f>VLOOKUP(F270,[1]成绩单!$C$2:$G$326,2,0)</f>
        <v>82.8</v>
      </c>
      <c r="H270" s="2">
        <v>73</v>
      </c>
    </row>
    <row r="271" spans="1:8" ht="33.75" customHeight="1">
      <c r="A271" s="1" t="s">
        <v>420</v>
      </c>
      <c r="B271" s="1" t="s">
        <v>421</v>
      </c>
      <c r="C271" s="1">
        <v>101125</v>
      </c>
      <c r="D271" s="1" t="s">
        <v>32</v>
      </c>
      <c r="E271" s="1">
        <v>2</v>
      </c>
      <c r="F271" s="1" t="s">
        <v>422</v>
      </c>
      <c r="G271" s="2">
        <f>VLOOKUP(F271,[1]成绩单!$C$2:$G$326,2,0)</f>
        <v>75</v>
      </c>
      <c r="H271" s="2">
        <v>74.2</v>
      </c>
    </row>
    <row r="272" spans="1:8" ht="33.75" customHeight="1">
      <c r="A272" s="1" t="s">
        <v>420</v>
      </c>
      <c r="B272" s="1" t="s">
        <v>421</v>
      </c>
      <c r="C272" s="1">
        <v>101125</v>
      </c>
      <c r="D272" s="1" t="s">
        <v>32</v>
      </c>
      <c r="E272" s="1">
        <v>2</v>
      </c>
      <c r="F272" s="1" t="s">
        <v>423</v>
      </c>
      <c r="G272" s="2">
        <f>VLOOKUP(F272,[1]成绩单!$C$2:$G$326,2,0)</f>
        <v>80.2</v>
      </c>
      <c r="H272" s="2">
        <v>75.2</v>
      </c>
    </row>
    <row r="273" spans="1:8" ht="33.75" customHeight="1">
      <c r="A273" s="1" t="s">
        <v>420</v>
      </c>
      <c r="B273" s="1" t="s">
        <v>421</v>
      </c>
      <c r="C273" s="1">
        <v>101125</v>
      </c>
      <c r="D273" s="1" t="s">
        <v>32</v>
      </c>
      <c r="E273" s="1">
        <v>2</v>
      </c>
      <c r="F273" s="1" t="s">
        <v>424</v>
      </c>
      <c r="G273" s="2">
        <f>VLOOKUP(F273,[1]成绩单!$C$2:$G$326,2,0)</f>
        <v>74.2</v>
      </c>
      <c r="H273" s="2">
        <v>71.550000000000011</v>
      </c>
    </row>
    <row r="274" spans="1:8" ht="33.75" customHeight="1">
      <c r="A274" s="1" t="s">
        <v>420</v>
      </c>
      <c r="B274" s="1" t="s">
        <v>421</v>
      </c>
      <c r="C274" s="1">
        <v>101125</v>
      </c>
      <c r="D274" s="1" t="s">
        <v>32</v>
      </c>
      <c r="E274" s="1">
        <v>2</v>
      </c>
      <c r="F274" s="1" t="s">
        <v>425</v>
      </c>
      <c r="G274" s="2">
        <f>VLOOKUP(F274,[1]成绩单!$C$2:$G$326,2,0)</f>
        <v>65.599999999999994</v>
      </c>
      <c r="H274" s="2">
        <v>66.699999999999989</v>
      </c>
    </row>
    <row r="275" spans="1:8" ht="33.75" customHeight="1">
      <c r="A275" s="1" t="s">
        <v>420</v>
      </c>
      <c r="B275" s="1" t="s">
        <v>421</v>
      </c>
      <c r="C275" s="1">
        <v>101125</v>
      </c>
      <c r="D275" s="1" t="s">
        <v>32</v>
      </c>
      <c r="E275" s="1">
        <v>2</v>
      </c>
      <c r="F275" s="1" t="s">
        <v>426</v>
      </c>
      <c r="G275" s="2">
        <f>VLOOKUP(F275,[1]成绩单!$C$2:$G$326,2,0)</f>
        <v>70.400000000000006</v>
      </c>
      <c r="H275" s="2">
        <v>68.900000000000006</v>
      </c>
    </row>
    <row r="276" spans="1:8" ht="33.75" customHeight="1">
      <c r="A276" s="1" t="s">
        <v>420</v>
      </c>
      <c r="B276" s="1" t="s">
        <v>421</v>
      </c>
      <c r="C276" s="1">
        <v>101125</v>
      </c>
      <c r="D276" s="1" t="s">
        <v>32</v>
      </c>
      <c r="E276" s="1">
        <v>2</v>
      </c>
      <c r="F276" s="1" t="s">
        <v>427</v>
      </c>
      <c r="G276" s="2">
        <f>VLOOKUP(F276,[1]成绩单!$C$2:$G$326,2,0)</f>
        <v>80.2</v>
      </c>
      <c r="H276" s="2">
        <v>73.400000000000006</v>
      </c>
    </row>
    <row r="277" spans="1:8" ht="33.75" customHeight="1">
      <c r="A277" s="1" t="s">
        <v>420</v>
      </c>
      <c r="B277" s="1" t="s">
        <v>428</v>
      </c>
      <c r="C277" s="1">
        <v>101126</v>
      </c>
      <c r="D277" s="1" t="s">
        <v>32</v>
      </c>
      <c r="E277" s="1">
        <v>1</v>
      </c>
      <c r="F277" s="1" t="s">
        <v>429</v>
      </c>
      <c r="G277" s="2">
        <f>VLOOKUP(F277,[1]成绩单!$C$2:$G$326,2,0)</f>
        <v>69.8</v>
      </c>
      <c r="H277" s="2">
        <v>72.699999999999989</v>
      </c>
    </row>
    <row r="278" spans="1:8" ht="33.75" customHeight="1">
      <c r="A278" s="1" t="s">
        <v>420</v>
      </c>
      <c r="B278" s="1" t="s">
        <v>428</v>
      </c>
      <c r="C278" s="1">
        <v>101126</v>
      </c>
      <c r="D278" s="1" t="s">
        <v>32</v>
      </c>
      <c r="E278" s="1">
        <v>1</v>
      </c>
      <c r="F278" s="1" t="s">
        <v>430</v>
      </c>
      <c r="G278" s="2">
        <f>VLOOKUP(F278,[1]成绩单!$C$2:$G$326,2,0)</f>
        <v>78</v>
      </c>
      <c r="H278" s="2">
        <v>75.650000000000006</v>
      </c>
    </row>
    <row r="279" spans="1:8" ht="33.75" customHeight="1">
      <c r="A279" s="1" t="s">
        <v>420</v>
      </c>
      <c r="B279" s="1" t="s">
        <v>428</v>
      </c>
      <c r="C279" s="1">
        <v>101126</v>
      </c>
      <c r="D279" s="1" t="s">
        <v>32</v>
      </c>
      <c r="E279" s="1">
        <v>1</v>
      </c>
      <c r="F279" s="1" t="s">
        <v>431</v>
      </c>
      <c r="G279" s="2" t="s">
        <v>566</v>
      </c>
      <c r="H279" s="2"/>
    </row>
    <row r="280" spans="1:8" ht="33.75" customHeight="1">
      <c r="A280" s="1" t="s">
        <v>420</v>
      </c>
      <c r="B280" s="1" t="s">
        <v>428</v>
      </c>
      <c r="C280" s="1">
        <v>101127</v>
      </c>
      <c r="D280" s="1" t="s">
        <v>26</v>
      </c>
      <c r="E280" s="1">
        <v>1</v>
      </c>
      <c r="F280" s="1" t="s">
        <v>432</v>
      </c>
      <c r="G280" s="2">
        <f>VLOOKUP(F280,[1]成绩单!$C$2:$G$326,2,0)</f>
        <v>73.400000000000006</v>
      </c>
      <c r="H280" s="2">
        <v>77.900000000000006</v>
      </c>
    </row>
    <row r="281" spans="1:8" ht="33.75" customHeight="1">
      <c r="A281" s="1" t="s">
        <v>420</v>
      </c>
      <c r="B281" s="1" t="s">
        <v>428</v>
      </c>
      <c r="C281" s="1">
        <v>101127</v>
      </c>
      <c r="D281" s="1" t="s">
        <v>26</v>
      </c>
      <c r="E281" s="1">
        <v>1</v>
      </c>
      <c r="F281" s="1" t="s">
        <v>433</v>
      </c>
      <c r="G281" s="2">
        <f>VLOOKUP(F281,[1]成绩单!$C$2:$G$326,2,0)</f>
        <v>77</v>
      </c>
      <c r="H281" s="2">
        <v>78.400000000000006</v>
      </c>
    </row>
    <row r="282" spans="1:8" ht="33.75" customHeight="1">
      <c r="A282" s="1" t="s">
        <v>420</v>
      </c>
      <c r="B282" s="1" t="s">
        <v>428</v>
      </c>
      <c r="C282" s="1">
        <v>101127</v>
      </c>
      <c r="D282" s="1" t="s">
        <v>26</v>
      </c>
      <c r="E282" s="1">
        <v>1</v>
      </c>
      <c r="F282" s="1" t="s">
        <v>434</v>
      </c>
      <c r="G282" s="2">
        <f>VLOOKUP(F282,[1]成绩单!$C$2:$G$326,2,0)</f>
        <v>80.2</v>
      </c>
      <c r="H282" s="2">
        <v>79.25</v>
      </c>
    </row>
    <row r="283" spans="1:8" ht="33.75" customHeight="1">
      <c r="A283" s="1" t="s">
        <v>420</v>
      </c>
      <c r="B283" s="1" t="s">
        <v>435</v>
      </c>
      <c r="C283" s="1">
        <v>101128</v>
      </c>
      <c r="D283" s="1" t="s">
        <v>32</v>
      </c>
      <c r="E283" s="1">
        <v>1</v>
      </c>
      <c r="F283" s="1" t="s">
        <v>436</v>
      </c>
      <c r="G283" s="2">
        <f>VLOOKUP(F283,[1]成绩单!$C$2:$G$326,2,0)</f>
        <v>75.400000000000006</v>
      </c>
      <c r="H283" s="2">
        <v>72.599999999999994</v>
      </c>
    </row>
    <row r="284" spans="1:8" ht="33.75" customHeight="1">
      <c r="A284" s="1" t="s">
        <v>420</v>
      </c>
      <c r="B284" s="1" t="s">
        <v>435</v>
      </c>
      <c r="C284" s="1">
        <v>101129</v>
      </c>
      <c r="D284" s="1" t="s">
        <v>26</v>
      </c>
      <c r="E284" s="1">
        <v>1</v>
      </c>
      <c r="F284" s="1" t="s">
        <v>437</v>
      </c>
      <c r="G284" s="2" t="s">
        <v>566</v>
      </c>
      <c r="H284" s="2"/>
    </row>
    <row r="285" spans="1:8" ht="33.75" customHeight="1">
      <c r="A285" s="1" t="s">
        <v>420</v>
      </c>
      <c r="B285" s="1" t="s">
        <v>435</v>
      </c>
      <c r="C285" s="1">
        <v>101129</v>
      </c>
      <c r="D285" s="1" t="s">
        <v>26</v>
      </c>
      <c r="E285" s="1">
        <v>1</v>
      </c>
      <c r="F285" s="1" t="s">
        <v>438</v>
      </c>
      <c r="G285" s="2">
        <f>VLOOKUP(F285,[1]成绩单!$C$2:$G$326,2,0)</f>
        <v>74</v>
      </c>
      <c r="H285" s="2">
        <v>75.150000000000006</v>
      </c>
    </row>
    <row r="286" spans="1:8" ht="33.75" customHeight="1">
      <c r="A286" s="1" t="s">
        <v>420</v>
      </c>
      <c r="B286" s="1" t="s">
        <v>435</v>
      </c>
      <c r="C286" s="1">
        <v>101129</v>
      </c>
      <c r="D286" s="1" t="s">
        <v>26</v>
      </c>
      <c r="E286" s="1">
        <v>1</v>
      </c>
      <c r="F286" s="1" t="s">
        <v>439</v>
      </c>
      <c r="G286" s="2">
        <f>VLOOKUP(F286,[1]成绩单!$C$2:$G$326,2,0)</f>
        <v>80.400000000000006</v>
      </c>
      <c r="H286" s="2">
        <v>78.099999999999994</v>
      </c>
    </row>
    <row r="287" spans="1:8" ht="33.75" customHeight="1">
      <c r="A287" s="1" t="s">
        <v>440</v>
      </c>
      <c r="B287" s="1" t="s">
        <v>441</v>
      </c>
      <c r="C287" s="1">
        <v>101123</v>
      </c>
      <c r="D287" s="1" t="s">
        <v>442</v>
      </c>
      <c r="E287" s="1">
        <v>1</v>
      </c>
      <c r="F287" s="1" t="s">
        <v>443</v>
      </c>
      <c r="G287" s="2">
        <f>VLOOKUP(F287,[1]成绩单!$C$2:$G$326,2,0)</f>
        <v>82.6</v>
      </c>
      <c r="H287" s="2">
        <v>77.849999999999994</v>
      </c>
    </row>
    <row r="288" spans="1:8" ht="33.75" customHeight="1">
      <c r="A288" s="1" t="s">
        <v>440</v>
      </c>
      <c r="B288" s="1" t="s">
        <v>441</v>
      </c>
      <c r="C288" s="1">
        <v>101123</v>
      </c>
      <c r="D288" s="1" t="s">
        <v>442</v>
      </c>
      <c r="E288" s="1">
        <v>1</v>
      </c>
      <c r="F288" s="1" t="s">
        <v>444</v>
      </c>
      <c r="G288" s="2">
        <f>VLOOKUP(F288,[1]成绩单!$C$2:$G$326,2,0)</f>
        <v>75</v>
      </c>
      <c r="H288" s="2">
        <v>73.349999999999994</v>
      </c>
    </row>
    <row r="289" spans="1:8" ht="33.75" customHeight="1">
      <c r="A289" s="1" t="s">
        <v>440</v>
      </c>
      <c r="B289" s="1" t="s">
        <v>441</v>
      </c>
      <c r="C289" s="1">
        <v>101123</v>
      </c>
      <c r="D289" s="1" t="s">
        <v>442</v>
      </c>
      <c r="E289" s="1">
        <v>1</v>
      </c>
      <c r="F289" s="1" t="s">
        <v>445</v>
      </c>
      <c r="G289" s="2">
        <f>VLOOKUP(F289,[1]成绩单!$C$2:$G$326,2,0)</f>
        <v>76.400000000000006</v>
      </c>
      <c r="H289" s="2">
        <v>71.5</v>
      </c>
    </row>
    <row r="290" spans="1:8" ht="33.75" customHeight="1">
      <c r="A290" s="1" t="s">
        <v>440</v>
      </c>
      <c r="B290" s="1" t="s">
        <v>446</v>
      </c>
      <c r="C290" s="1">
        <v>101124</v>
      </c>
      <c r="D290" s="1" t="s">
        <v>447</v>
      </c>
      <c r="E290" s="1">
        <v>1</v>
      </c>
      <c r="F290" s="1" t="s">
        <v>448</v>
      </c>
      <c r="G290" s="2">
        <f>VLOOKUP(F290,[1]成绩单!$C$2:$G$326,2,0)</f>
        <v>82.6</v>
      </c>
      <c r="H290" s="2">
        <v>77.849999999999994</v>
      </c>
    </row>
    <row r="291" spans="1:8" ht="33.75" customHeight="1">
      <c r="A291" s="1" t="s">
        <v>440</v>
      </c>
      <c r="B291" s="1" t="s">
        <v>446</v>
      </c>
      <c r="C291" s="1">
        <v>101124</v>
      </c>
      <c r="D291" s="1" t="s">
        <v>447</v>
      </c>
      <c r="E291" s="1">
        <v>1</v>
      </c>
      <c r="F291" s="1" t="s">
        <v>449</v>
      </c>
      <c r="G291" s="2">
        <f>VLOOKUP(F291,[1]成绩单!$C$2:$G$326,2,0)</f>
        <v>75.399999999999991</v>
      </c>
      <c r="H291" s="2">
        <v>73.900000000000006</v>
      </c>
    </row>
    <row r="292" spans="1:8" ht="33.75" customHeight="1">
      <c r="A292" s="1" t="s">
        <v>440</v>
      </c>
      <c r="B292" s="1" t="s">
        <v>446</v>
      </c>
      <c r="C292" s="1">
        <v>101124</v>
      </c>
      <c r="D292" s="1" t="s">
        <v>447</v>
      </c>
      <c r="E292" s="1">
        <v>1</v>
      </c>
      <c r="F292" s="1" t="s">
        <v>450</v>
      </c>
      <c r="G292" s="2">
        <f>VLOOKUP(F292,[1]成绩单!$C$2:$G$326,2,0)</f>
        <v>78.2</v>
      </c>
      <c r="H292" s="2">
        <v>74.650000000000006</v>
      </c>
    </row>
    <row r="293" spans="1:8" ht="33.75" customHeight="1">
      <c r="A293" s="1" t="s">
        <v>451</v>
      </c>
      <c r="B293" s="1" t="s">
        <v>452</v>
      </c>
      <c r="C293" s="1">
        <v>101114</v>
      </c>
      <c r="D293" s="1" t="s">
        <v>32</v>
      </c>
      <c r="E293" s="1">
        <v>1</v>
      </c>
      <c r="F293" s="1" t="s">
        <v>453</v>
      </c>
      <c r="G293" s="2">
        <f>VLOOKUP(F293,[1]成绩单!$C$2:$G$326,2,0)</f>
        <v>70.400000000000006</v>
      </c>
      <c r="H293" s="2">
        <v>71.300000000000011</v>
      </c>
    </row>
    <row r="294" spans="1:8" ht="33.75" customHeight="1">
      <c r="A294" s="1" t="s">
        <v>451</v>
      </c>
      <c r="B294" s="1" t="s">
        <v>452</v>
      </c>
      <c r="C294" s="1">
        <v>101114</v>
      </c>
      <c r="D294" s="1" t="s">
        <v>32</v>
      </c>
      <c r="E294" s="1">
        <v>1</v>
      </c>
      <c r="F294" s="1" t="s">
        <v>454</v>
      </c>
      <c r="G294" s="2">
        <f>VLOOKUP(F294,[1]成绩单!$C$2:$G$326,2,0)</f>
        <v>79.400000000000006</v>
      </c>
      <c r="H294" s="2">
        <v>75</v>
      </c>
    </row>
    <row r="295" spans="1:8" ht="33.75" customHeight="1">
      <c r="A295" s="1" t="s">
        <v>451</v>
      </c>
      <c r="B295" s="1" t="s">
        <v>452</v>
      </c>
      <c r="C295" s="1">
        <v>101114</v>
      </c>
      <c r="D295" s="1" t="s">
        <v>32</v>
      </c>
      <c r="E295" s="1">
        <v>1</v>
      </c>
      <c r="F295" s="1" t="s">
        <v>455</v>
      </c>
      <c r="G295" s="2" t="s">
        <v>566</v>
      </c>
      <c r="H295" s="2"/>
    </row>
    <row r="296" spans="1:8" ht="33.75" customHeight="1">
      <c r="A296" s="1" t="s">
        <v>451</v>
      </c>
      <c r="B296" s="1" t="s">
        <v>456</v>
      </c>
      <c r="C296" s="1">
        <v>101115</v>
      </c>
      <c r="D296" s="1" t="s">
        <v>32</v>
      </c>
      <c r="E296" s="1">
        <v>1</v>
      </c>
      <c r="F296" s="1" t="s">
        <v>457</v>
      </c>
      <c r="G296" s="2">
        <f>VLOOKUP(F296,[1]成绩单!$C$2:$G$326,2,0)</f>
        <v>80</v>
      </c>
      <c r="H296" s="2">
        <v>75.8</v>
      </c>
    </row>
    <row r="297" spans="1:8" ht="33.75" customHeight="1">
      <c r="A297" s="1" t="s">
        <v>451</v>
      </c>
      <c r="B297" s="1" t="s">
        <v>456</v>
      </c>
      <c r="C297" s="1">
        <v>101115</v>
      </c>
      <c r="D297" s="1" t="s">
        <v>32</v>
      </c>
      <c r="E297" s="1">
        <v>1</v>
      </c>
      <c r="F297" s="1" t="s">
        <v>458</v>
      </c>
      <c r="G297" s="2">
        <f>VLOOKUP(F297,[1]成绩单!$C$2:$G$326,2,0)</f>
        <v>81.600000000000009</v>
      </c>
      <c r="H297" s="2">
        <v>76.050000000000011</v>
      </c>
    </row>
    <row r="298" spans="1:8" ht="33.75" customHeight="1">
      <c r="A298" s="1" t="s">
        <v>451</v>
      </c>
      <c r="B298" s="1" t="s">
        <v>456</v>
      </c>
      <c r="C298" s="1">
        <v>101115</v>
      </c>
      <c r="D298" s="1" t="s">
        <v>32</v>
      </c>
      <c r="E298" s="1">
        <v>1</v>
      </c>
      <c r="F298" s="1" t="s">
        <v>459</v>
      </c>
      <c r="G298" s="2">
        <f>VLOOKUP(F298,[1]成绩单!$C$2:$G$326,2,0)</f>
        <v>72.200000000000017</v>
      </c>
      <c r="H298" s="2">
        <v>70.200000000000017</v>
      </c>
    </row>
    <row r="299" spans="1:8" ht="33.75" customHeight="1">
      <c r="A299" s="1" t="s">
        <v>460</v>
      </c>
      <c r="B299" s="1" t="s">
        <v>461</v>
      </c>
      <c r="C299" s="1">
        <v>101092</v>
      </c>
      <c r="D299" s="1" t="s">
        <v>12</v>
      </c>
      <c r="E299" s="1">
        <v>1</v>
      </c>
      <c r="F299" s="1" t="s">
        <v>462</v>
      </c>
      <c r="G299" s="2">
        <f>VLOOKUP(F299,[1]成绩单!$C$2:$G$326,2,0)</f>
        <v>87.4</v>
      </c>
      <c r="H299" s="2">
        <v>81.300000000000011</v>
      </c>
    </row>
    <row r="300" spans="1:8" ht="33.75" customHeight="1">
      <c r="A300" s="1" t="s">
        <v>460</v>
      </c>
      <c r="B300" s="1" t="s">
        <v>461</v>
      </c>
      <c r="C300" s="1">
        <v>101092</v>
      </c>
      <c r="D300" s="1" t="s">
        <v>12</v>
      </c>
      <c r="E300" s="1">
        <v>1</v>
      </c>
      <c r="F300" s="1" t="s">
        <v>463</v>
      </c>
      <c r="G300" s="2">
        <f>VLOOKUP(F300,[1]成绩单!$C$2:$G$326,2,0)</f>
        <v>72.2</v>
      </c>
      <c r="H300" s="2">
        <v>70.900000000000006</v>
      </c>
    </row>
    <row r="301" spans="1:8" ht="33.75" customHeight="1">
      <c r="A301" s="1" t="s">
        <v>460</v>
      </c>
      <c r="B301" s="1" t="s">
        <v>461</v>
      </c>
      <c r="C301" s="1">
        <v>101092</v>
      </c>
      <c r="D301" s="1" t="s">
        <v>12</v>
      </c>
      <c r="E301" s="1">
        <v>1</v>
      </c>
      <c r="F301" s="1" t="s">
        <v>464</v>
      </c>
      <c r="G301" s="2">
        <f>VLOOKUP(F301,[1]成绩单!$C$2:$G$326,2,0)</f>
        <v>74.400000000000006</v>
      </c>
      <c r="H301" s="2">
        <v>67.75</v>
      </c>
    </row>
    <row r="302" spans="1:8" ht="33.75" customHeight="1">
      <c r="A302" s="1" t="s">
        <v>460</v>
      </c>
      <c r="B302" s="1" t="s">
        <v>461</v>
      </c>
      <c r="C302" s="1">
        <v>101093</v>
      </c>
      <c r="D302" s="1" t="s">
        <v>71</v>
      </c>
      <c r="E302" s="1">
        <v>1</v>
      </c>
      <c r="F302" s="1" t="s">
        <v>465</v>
      </c>
      <c r="G302" s="2">
        <f>VLOOKUP(F302,[1]成绩单!$C$2:$G$326,2,0)</f>
        <v>78.599999999999994</v>
      </c>
      <c r="H302" s="2">
        <v>73.25</v>
      </c>
    </row>
    <row r="303" spans="1:8" ht="33.75" customHeight="1">
      <c r="A303" s="1" t="s">
        <v>460</v>
      </c>
      <c r="B303" s="1" t="s">
        <v>461</v>
      </c>
      <c r="C303" s="1">
        <v>101093</v>
      </c>
      <c r="D303" s="1" t="s">
        <v>71</v>
      </c>
      <c r="E303" s="1">
        <v>1</v>
      </c>
      <c r="F303" s="1" t="s">
        <v>466</v>
      </c>
      <c r="G303" s="2">
        <f>VLOOKUP(F303,[1]成绩单!$C$2:$G$326,2,0)</f>
        <v>82</v>
      </c>
      <c r="H303" s="2">
        <v>74.599999999999994</v>
      </c>
    </row>
    <row r="304" spans="1:8" ht="33.75" customHeight="1">
      <c r="A304" s="1" t="s">
        <v>467</v>
      </c>
      <c r="B304" s="1" t="s">
        <v>468</v>
      </c>
      <c r="C304" s="1">
        <v>101110</v>
      </c>
      <c r="D304" s="1" t="s">
        <v>32</v>
      </c>
      <c r="E304" s="1">
        <v>1</v>
      </c>
      <c r="F304" s="1" t="s">
        <v>469</v>
      </c>
      <c r="G304" s="2">
        <f>VLOOKUP(F304,[1]成绩单!$C$2:$G$326,2,0)</f>
        <v>83.6</v>
      </c>
      <c r="H304" s="2">
        <v>81.699999999999989</v>
      </c>
    </row>
    <row r="305" spans="1:8" ht="33.75" customHeight="1">
      <c r="A305" s="1" t="s">
        <v>467</v>
      </c>
      <c r="B305" s="1" t="s">
        <v>468</v>
      </c>
      <c r="C305" s="1">
        <v>101110</v>
      </c>
      <c r="D305" s="1" t="s">
        <v>32</v>
      </c>
      <c r="E305" s="1">
        <v>1</v>
      </c>
      <c r="F305" s="1" t="s">
        <v>470</v>
      </c>
      <c r="G305" s="2">
        <f>VLOOKUP(F305,[1]成绩单!$C$2:$G$326,2,0)</f>
        <v>83.8</v>
      </c>
      <c r="H305" s="2">
        <v>81.8</v>
      </c>
    </row>
    <row r="306" spans="1:8" ht="33.75" customHeight="1">
      <c r="A306" s="1" t="s">
        <v>467</v>
      </c>
      <c r="B306" s="1" t="s">
        <v>468</v>
      </c>
      <c r="C306" s="1">
        <v>101110</v>
      </c>
      <c r="D306" s="1" t="s">
        <v>32</v>
      </c>
      <c r="E306" s="1">
        <v>1</v>
      </c>
      <c r="F306" s="1" t="s">
        <v>471</v>
      </c>
      <c r="G306" s="2">
        <f>VLOOKUP(F306,[1]成绩单!$C$2:$G$326,2,0)</f>
        <v>78.399999999999991</v>
      </c>
      <c r="H306" s="2">
        <v>78.099999999999994</v>
      </c>
    </row>
    <row r="307" spans="1:8" ht="33.75" customHeight="1">
      <c r="A307" s="1" t="s">
        <v>467</v>
      </c>
      <c r="B307" s="1" t="s">
        <v>472</v>
      </c>
      <c r="C307" s="1">
        <v>101111</v>
      </c>
      <c r="D307" s="1" t="s">
        <v>32</v>
      </c>
      <c r="E307" s="1">
        <v>1</v>
      </c>
      <c r="F307" s="1" t="s">
        <v>473</v>
      </c>
      <c r="G307" s="2">
        <f>VLOOKUP(F307,[1]成绩单!$C$2:$G$326,2,0)</f>
        <v>82.6</v>
      </c>
      <c r="H307" s="2">
        <v>77.900000000000006</v>
      </c>
    </row>
    <row r="308" spans="1:8" ht="33.75" customHeight="1">
      <c r="A308" s="1" t="s">
        <v>467</v>
      </c>
      <c r="B308" s="1" t="s">
        <v>472</v>
      </c>
      <c r="C308" s="1">
        <v>101111</v>
      </c>
      <c r="D308" s="1" t="s">
        <v>32</v>
      </c>
      <c r="E308" s="1">
        <v>1</v>
      </c>
      <c r="F308" s="1" t="s">
        <v>474</v>
      </c>
      <c r="G308" s="2">
        <f>VLOOKUP(F308,[1]成绩单!$C$2:$G$326,2,0)</f>
        <v>75.800000000000011</v>
      </c>
      <c r="H308" s="2">
        <v>73.800000000000011</v>
      </c>
    </row>
    <row r="309" spans="1:8" ht="33.75" customHeight="1">
      <c r="A309" s="1" t="s">
        <v>467</v>
      </c>
      <c r="B309" s="1" t="s">
        <v>472</v>
      </c>
      <c r="C309" s="1">
        <v>101111</v>
      </c>
      <c r="D309" s="1" t="s">
        <v>32</v>
      </c>
      <c r="E309" s="1">
        <v>1</v>
      </c>
      <c r="F309" s="1" t="s">
        <v>475</v>
      </c>
      <c r="G309" s="2">
        <f>VLOOKUP(F309,[1]成绩单!$C$2:$G$326,2,0)</f>
        <v>80.8</v>
      </c>
      <c r="H309" s="2">
        <v>76</v>
      </c>
    </row>
    <row r="310" spans="1:8" ht="33.75" customHeight="1">
      <c r="A310" s="1" t="s">
        <v>476</v>
      </c>
      <c r="B310" s="1" t="s">
        <v>477</v>
      </c>
      <c r="C310" s="1">
        <v>101119</v>
      </c>
      <c r="D310" s="1" t="s">
        <v>12</v>
      </c>
      <c r="E310" s="1">
        <v>1</v>
      </c>
      <c r="F310" s="1" t="s">
        <v>478</v>
      </c>
      <c r="G310" s="2">
        <f>VLOOKUP(F310,[1]成绩单!$C$2:$G$326,2,0)</f>
        <v>72.800000000000011</v>
      </c>
      <c r="H310" s="2">
        <v>69.25</v>
      </c>
    </row>
    <row r="311" spans="1:8" ht="33.75" customHeight="1">
      <c r="A311" s="1" t="s">
        <v>476</v>
      </c>
      <c r="B311" s="1" t="s">
        <v>477</v>
      </c>
      <c r="C311" s="1">
        <v>101119</v>
      </c>
      <c r="D311" s="1" t="s">
        <v>12</v>
      </c>
      <c r="E311" s="1">
        <v>1</v>
      </c>
      <c r="F311" s="1" t="s">
        <v>479</v>
      </c>
      <c r="G311" s="2">
        <f>VLOOKUP(F311,[1]成绩单!$C$2:$G$326,2,0)</f>
        <v>84.8</v>
      </c>
      <c r="H311" s="2">
        <v>73.8</v>
      </c>
    </row>
    <row r="312" spans="1:8" ht="33.75" customHeight="1">
      <c r="A312" s="1" t="s">
        <v>476</v>
      </c>
      <c r="B312" s="1" t="s">
        <v>477</v>
      </c>
      <c r="C312" s="1">
        <v>101120</v>
      </c>
      <c r="D312" s="1" t="s">
        <v>71</v>
      </c>
      <c r="E312" s="1">
        <v>1</v>
      </c>
      <c r="F312" s="1" t="s">
        <v>480</v>
      </c>
      <c r="G312" s="2">
        <f>VLOOKUP(F312,[1]成绩单!$C$2:$G$326,2,0)</f>
        <v>78.8</v>
      </c>
      <c r="H312" s="2">
        <v>70.75</v>
      </c>
    </row>
    <row r="313" spans="1:8" ht="33.75" customHeight="1">
      <c r="A313" s="1" t="s">
        <v>481</v>
      </c>
      <c r="B313" s="1" t="s">
        <v>482</v>
      </c>
      <c r="C313" s="1">
        <v>101096</v>
      </c>
      <c r="D313" s="1" t="s">
        <v>32</v>
      </c>
      <c r="E313" s="1">
        <v>2</v>
      </c>
      <c r="F313" s="1" t="s">
        <v>483</v>
      </c>
      <c r="G313" s="2">
        <f>VLOOKUP(F313,[1]成绩单!$C$2:$G$326,2,0)</f>
        <v>85.6</v>
      </c>
      <c r="H313" s="2">
        <v>81.150000000000006</v>
      </c>
    </row>
    <row r="314" spans="1:8" ht="33.75" customHeight="1">
      <c r="A314" s="1" t="s">
        <v>481</v>
      </c>
      <c r="B314" s="1" t="s">
        <v>482</v>
      </c>
      <c r="C314" s="1">
        <v>101096</v>
      </c>
      <c r="D314" s="1" t="s">
        <v>32</v>
      </c>
      <c r="E314" s="1">
        <v>2</v>
      </c>
      <c r="F314" s="1" t="s">
        <v>484</v>
      </c>
      <c r="G314" s="2">
        <f>VLOOKUP(F314,[1]成绩单!$C$2:$G$326,2,0)</f>
        <v>73</v>
      </c>
      <c r="H314" s="2">
        <v>73.599999999999994</v>
      </c>
    </row>
    <row r="315" spans="1:8" ht="33.75" customHeight="1">
      <c r="A315" s="1" t="s">
        <v>481</v>
      </c>
      <c r="B315" s="1" t="s">
        <v>482</v>
      </c>
      <c r="C315" s="1">
        <v>101096</v>
      </c>
      <c r="D315" s="1" t="s">
        <v>32</v>
      </c>
      <c r="E315" s="1">
        <v>2</v>
      </c>
      <c r="F315" s="1" t="s">
        <v>485</v>
      </c>
      <c r="G315" s="2">
        <f>VLOOKUP(F315,[1]成绩单!$C$2:$G$326,2,0)</f>
        <v>84.199999999999989</v>
      </c>
      <c r="H315" s="2">
        <v>78.449999999999989</v>
      </c>
    </row>
    <row r="316" spans="1:8" ht="33.75" customHeight="1">
      <c r="A316" s="1" t="s">
        <v>481</v>
      </c>
      <c r="B316" s="1" t="s">
        <v>482</v>
      </c>
      <c r="C316" s="1">
        <v>101096</v>
      </c>
      <c r="D316" s="1" t="s">
        <v>32</v>
      </c>
      <c r="E316" s="1">
        <v>2</v>
      </c>
      <c r="F316" s="1" t="s">
        <v>486</v>
      </c>
      <c r="G316" s="2">
        <f>VLOOKUP(F316,[1]成绩单!$C$2:$G$326,2,0)</f>
        <v>71.8</v>
      </c>
      <c r="H316" s="2">
        <v>71.849999999999994</v>
      </c>
    </row>
    <row r="317" spans="1:8" ht="33.75" customHeight="1">
      <c r="A317" s="1" t="s">
        <v>481</v>
      </c>
      <c r="B317" s="1" t="s">
        <v>482</v>
      </c>
      <c r="C317" s="1">
        <v>101096</v>
      </c>
      <c r="D317" s="1" t="s">
        <v>32</v>
      </c>
      <c r="E317" s="1">
        <v>2</v>
      </c>
      <c r="F317" s="1" t="s">
        <v>487</v>
      </c>
      <c r="G317" s="2">
        <f>VLOOKUP(F317,[1]成绩单!$C$2:$G$326,2,0)</f>
        <v>69.600000000000009</v>
      </c>
      <c r="H317" s="2">
        <v>70.75</v>
      </c>
    </row>
    <row r="318" spans="1:8" ht="33.75" customHeight="1">
      <c r="A318" s="1" t="s">
        <v>481</v>
      </c>
      <c r="B318" s="1" t="s">
        <v>482</v>
      </c>
      <c r="C318" s="1">
        <v>101096</v>
      </c>
      <c r="D318" s="1" t="s">
        <v>32</v>
      </c>
      <c r="E318" s="1">
        <v>2</v>
      </c>
      <c r="F318" s="1" t="s">
        <v>488</v>
      </c>
      <c r="G318" s="2">
        <f>VLOOKUP(F318,[1]成绩单!$C$2:$G$326,2,0)</f>
        <v>71.2</v>
      </c>
      <c r="H318" s="2">
        <v>71.5</v>
      </c>
    </row>
    <row r="319" spans="1:8" ht="33.75" customHeight="1">
      <c r="A319" s="1" t="s">
        <v>481</v>
      </c>
      <c r="B319" s="1" t="s">
        <v>489</v>
      </c>
      <c r="C319" s="1">
        <v>101097</v>
      </c>
      <c r="D319" s="1" t="s">
        <v>32</v>
      </c>
      <c r="E319" s="1">
        <v>1</v>
      </c>
      <c r="F319" s="1" t="s">
        <v>490</v>
      </c>
      <c r="G319" s="2">
        <f>VLOOKUP(F319,[1]成绩单!$C$2:$G$326,2,0)</f>
        <v>80.400000000000006</v>
      </c>
      <c r="H319" s="2">
        <v>72</v>
      </c>
    </row>
    <row r="320" spans="1:8" ht="33.75" customHeight="1">
      <c r="A320" s="1" t="s">
        <v>491</v>
      </c>
      <c r="B320" s="1" t="s">
        <v>492</v>
      </c>
      <c r="C320" s="1">
        <v>101033</v>
      </c>
      <c r="D320" s="1" t="s">
        <v>493</v>
      </c>
      <c r="E320" s="1">
        <v>1</v>
      </c>
      <c r="F320" s="1" t="s">
        <v>494</v>
      </c>
      <c r="G320" s="2">
        <f>VLOOKUP(F320,[1]成绩单!$C$2:$G$326,2,0)</f>
        <v>73.600000000000009</v>
      </c>
      <c r="H320" s="2">
        <v>68.25</v>
      </c>
    </row>
    <row r="321" spans="1:8" ht="33.75" customHeight="1">
      <c r="A321" s="1" t="s">
        <v>491</v>
      </c>
      <c r="B321" s="1" t="s">
        <v>492</v>
      </c>
      <c r="C321" s="1">
        <v>101033</v>
      </c>
      <c r="D321" s="1" t="s">
        <v>493</v>
      </c>
      <c r="E321" s="1">
        <v>1</v>
      </c>
      <c r="F321" s="1" t="s">
        <v>495</v>
      </c>
      <c r="G321" s="2">
        <f>VLOOKUP(F321,[1]成绩单!$C$2:$G$326,2,0)</f>
        <v>72.8</v>
      </c>
      <c r="H321" s="2">
        <v>67.650000000000006</v>
      </c>
    </row>
    <row r="322" spans="1:8" ht="33.75" customHeight="1">
      <c r="A322" s="1" t="s">
        <v>491</v>
      </c>
      <c r="B322" s="1" t="s">
        <v>492</v>
      </c>
      <c r="C322" s="1">
        <v>101033</v>
      </c>
      <c r="D322" s="1" t="s">
        <v>493</v>
      </c>
      <c r="E322" s="1">
        <v>1</v>
      </c>
      <c r="F322" s="1" t="s">
        <v>496</v>
      </c>
      <c r="G322" s="2">
        <f>VLOOKUP(F322,[1]成绩单!$C$2:$G$326,2,0)</f>
        <v>73.199999999999989</v>
      </c>
      <c r="H322" s="2">
        <v>66.699999999999989</v>
      </c>
    </row>
    <row r="323" spans="1:8" ht="33.75" customHeight="1">
      <c r="A323" s="1" t="s">
        <v>497</v>
      </c>
      <c r="B323" s="1" t="s">
        <v>498</v>
      </c>
      <c r="C323" s="1">
        <v>101130</v>
      </c>
      <c r="D323" s="1" t="s">
        <v>32</v>
      </c>
      <c r="E323" s="1">
        <v>1</v>
      </c>
      <c r="F323" s="1" t="s">
        <v>499</v>
      </c>
      <c r="G323" s="2">
        <f>VLOOKUP(F323,[1]成绩单!$C$2:$G$326,2,0)</f>
        <v>80.199999999999989</v>
      </c>
      <c r="H323" s="2">
        <v>79.199999999999989</v>
      </c>
    </row>
    <row r="324" spans="1:8" ht="33.75" customHeight="1">
      <c r="A324" s="1" t="s">
        <v>497</v>
      </c>
      <c r="B324" s="1" t="s">
        <v>498</v>
      </c>
      <c r="C324" s="1">
        <v>101130</v>
      </c>
      <c r="D324" s="1" t="s">
        <v>32</v>
      </c>
      <c r="E324" s="1">
        <v>1</v>
      </c>
      <c r="F324" s="1" t="s">
        <v>500</v>
      </c>
      <c r="G324" s="2">
        <f>VLOOKUP(F324,[1]成绩单!$C$2:$G$326,2,0)</f>
        <v>80</v>
      </c>
      <c r="H324" s="2">
        <v>70.45</v>
      </c>
    </row>
    <row r="325" spans="1:8" ht="33.75" customHeight="1">
      <c r="A325" s="1" t="s">
        <v>497</v>
      </c>
      <c r="B325" s="1" t="s">
        <v>498</v>
      </c>
      <c r="C325" s="1">
        <v>101130</v>
      </c>
      <c r="D325" s="1" t="s">
        <v>32</v>
      </c>
      <c r="E325" s="1">
        <v>1</v>
      </c>
      <c r="F325" s="1" t="s">
        <v>501</v>
      </c>
      <c r="G325" s="2">
        <f>VLOOKUP(F325,[1]成绩单!$C$2:$G$326,2,0)</f>
        <v>77.199999999999989</v>
      </c>
      <c r="H325" s="2">
        <v>68.649999999999991</v>
      </c>
    </row>
    <row r="326" spans="1:8" ht="33.75" customHeight="1">
      <c r="A326" s="1" t="s">
        <v>497</v>
      </c>
      <c r="B326" s="1" t="s">
        <v>502</v>
      </c>
      <c r="C326" s="1">
        <v>101131</v>
      </c>
      <c r="D326" s="1" t="s">
        <v>32</v>
      </c>
      <c r="E326" s="1">
        <v>2</v>
      </c>
      <c r="F326" s="1" t="s">
        <v>503</v>
      </c>
      <c r="G326" s="2">
        <f>VLOOKUP(F326,[1]成绩单!$C$2:$G$326,2,0)</f>
        <v>79.599999999999994</v>
      </c>
      <c r="H326" s="2">
        <v>71.3</v>
      </c>
    </row>
    <row r="327" spans="1:8" ht="33.75" customHeight="1">
      <c r="A327" s="1" t="s">
        <v>497</v>
      </c>
      <c r="B327" s="1" t="s">
        <v>504</v>
      </c>
      <c r="C327" s="1">
        <v>101132</v>
      </c>
      <c r="D327" s="1" t="s">
        <v>505</v>
      </c>
      <c r="E327" s="1">
        <v>1</v>
      </c>
      <c r="F327" s="1" t="s">
        <v>506</v>
      </c>
      <c r="G327" s="2">
        <f>VLOOKUP(F327,[1]成绩单!$C$2:$G$326,2,0)</f>
        <v>78.2</v>
      </c>
      <c r="H327" s="2">
        <v>77.099999999999994</v>
      </c>
    </row>
    <row r="328" spans="1:8" ht="33.75" customHeight="1">
      <c r="A328" s="1" t="s">
        <v>497</v>
      </c>
      <c r="B328" s="1" t="s">
        <v>504</v>
      </c>
      <c r="C328" s="1">
        <v>101132</v>
      </c>
      <c r="D328" s="1" t="s">
        <v>505</v>
      </c>
      <c r="E328" s="1">
        <v>1</v>
      </c>
      <c r="F328" s="1" t="s">
        <v>507</v>
      </c>
      <c r="G328" s="2">
        <f>VLOOKUP(F328,[1]成绩单!$C$2:$G$326,2,0)</f>
        <v>74.8</v>
      </c>
      <c r="H328" s="2">
        <v>71.449999999999989</v>
      </c>
    </row>
    <row r="329" spans="1:8" ht="33.75" customHeight="1">
      <c r="A329" s="1" t="s">
        <v>497</v>
      </c>
      <c r="B329" s="1" t="s">
        <v>504</v>
      </c>
      <c r="C329" s="1">
        <v>101132</v>
      </c>
      <c r="D329" s="1" t="s">
        <v>505</v>
      </c>
      <c r="E329" s="1">
        <v>1</v>
      </c>
      <c r="F329" s="1" t="s">
        <v>508</v>
      </c>
      <c r="G329" s="2">
        <f>VLOOKUP(F329,[1]成绩单!$C$2:$G$326,2,0)</f>
        <v>82.6</v>
      </c>
      <c r="H329" s="2">
        <v>74.699999999999989</v>
      </c>
    </row>
    <row r="330" spans="1:8" ht="33.75" customHeight="1">
      <c r="A330" s="1" t="s">
        <v>497</v>
      </c>
      <c r="B330" s="1" t="s">
        <v>504</v>
      </c>
      <c r="C330" s="1">
        <v>101133</v>
      </c>
      <c r="D330" s="1" t="s">
        <v>509</v>
      </c>
      <c r="E330" s="1">
        <v>1</v>
      </c>
      <c r="F330" s="1" t="s">
        <v>510</v>
      </c>
      <c r="G330" s="2" t="s">
        <v>566</v>
      </c>
      <c r="H330" s="2"/>
    </row>
    <row r="331" spans="1:8" ht="33.75" customHeight="1">
      <c r="A331" s="1" t="s">
        <v>497</v>
      </c>
      <c r="B331" s="1" t="s">
        <v>504</v>
      </c>
      <c r="C331" s="1">
        <v>101133</v>
      </c>
      <c r="D331" s="1" t="s">
        <v>509</v>
      </c>
      <c r="E331" s="1">
        <v>1</v>
      </c>
      <c r="F331" s="1" t="s">
        <v>511</v>
      </c>
      <c r="G331" s="2">
        <f>VLOOKUP(F331,[1]成绩单!$C$2:$G$326,2,0)</f>
        <v>84.6</v>
      </c>
      <c r="H331" s="2">
        <v>75.55</v>
      </c>
    </row>
    <row r="332" spans="1:8" ht="33.75" customHeight="1">
      <c r="A332" s="1" t="s">
        <v>497</v>
      </c>
      <c r="B332" s="1" t="s">
        <v>512</v>
      </c>
      <c r="C332" s="1">
        <v>101134</v>
      </c>
      <c r="D332" s="1" t="s">
        <v>513</v>
      </c>
      <c r="E332" s="1">
        <v>1</v>
      </c>
      <c r="F332" s="1" t="s">
        <v>514</v>
      </c>
      <c r="G332" s="2">
        <f>VLOOKUP(F332,[1]成绩单!$C$2:$G$326,2,0)</f>
        <v>79.000000000000014</v>
      </c>
      <c r="H332" s="2">
        <v>70</v>
      </c>
    </row>
    <row r="333" spans="1:8" ht="33.75" customHeight="1">
      <c r="A333" s="1" t="s">
        <v>497</v>
      </c>
      <c r="B333" s="1" t="s">
        <v>512</v>
      </c>
      <c r="C333" s="1">
        <v>101135</v>
      </c>
      <c r="D333" s="1" t="s">
        <v>32</v>
      </c>
      <c r="E333" s="1">
        <v>1</v>
      </c>
      <c r="F333" s="1" t="s">
        <v>515</v>
      </c>
      <c r="G333" s="2">
        <f>VLOOKUP(F333,[1]成绩单!$C$2:$G$326,2,0)</f>
        <v>84.4</v>
      </c>
      <c r="H333" s="2">
        <v>77.900000000000006</v>
      </c>
    </row>
    <row r="334" spans="1:8" ht="33.75" customHeight="1">
      <c r="A334" s="1" t="s">
        <v>497</v>
      </c>
      <c r="B334" s="1" t="s">
        <v>512</v>
      </c>
      <c r="C334" s="1">
        <v>101135</v>
      </c>
      <c r="D334" s="1" t="s">
        <v>32</v>
      </c>
      <c r="E334" s="1">
        <v>1</v>
      </c>
      <c r="F334" s="1" t="s">
        <v>516</v>
      </c>
      <c r="G334" s="2">
        <f>VLOOKUP(F334,[1]成绩单!$C$2:$G$326,2,0)</f>
        <v>79.399999999999991</v>
      </c>
      <c r="H334" s="2">
        <v>75.199999999999989</v>
      </c>
    </row>
    <row r="335" spans="1:8" ht="33.75" customHeight="1">
      <c r="A335" s="1" t="s">
        <v>497</v>
      </c>
      <c r="B335" s="1" t="s">
        <v>512</v>
      </c>
      <c r="C335" s="1">
        <v>101135</v>
      </c>
      <c r="D335" s="1" t="s">
        <v>32</v>
      </c>
      <c r="E335" s="1">
        <v>1</v>
      </c>
      <c r="F335" s="1" t="s">
        <v>517</v>
      </c>
      <c r="G335" s="2">
        <f>VLOOKUP(F335,[1]成绩单!$C$2:$G$326,2,0)</f>
        <v>78.2</v>
      </c>
      <c r="H335" s="2">
        <v>71.75</v>
      </c>
    </row>
    <row r="336" spans="1:8" ht="33.75" customHeight="1">
      <c r="A336" s="1" t="s">
        <v>518</v>
      </c>
      <c r="B336" s="1" t="s">
        <v>519</v>
      </c>
      <c r="C336" s="1">
        <v>101088</v>
      </c>
      <c r="D336" s="1" t="s">
        <v>32</v>
      </c>
      <c r="E336" s="1">
        <v>1</v>
      </c>
      <c r="F336" s="1" t="s">
        <v>520</v>
      </c>
      <c r="G336" s="2">
        <f>VLOOKUP(F336,[1]成绩单!$C$2:$G$326,2,0)</f>
        <v>86</v>
      </c>
      <c r="H336" s="2">
        <v>81.75</v>
      </c>
    </row>
    <row r="337" spans="1:8" ht="33.75" customHeight="1">
      <c r="A337" s="1" t="s">
        <v>518</v>
      </c>
      <c r="B337" s="1" t="s">
        <v>519</v>
      </c>
      <c r="C337" s="1">
        <v>101088</v>
      </c>
      <c r="D337" s="1" t="s">
        <v>32</v>
      </c>
      <c r="E337" s="1">
        <v>1</v>
      </c>
      <c r="F337" s="1" t="s">
        <v>521</v>
      </c>
      <c r="G337" s="2">
        <f>VLOOKUP(F337,[1]成绩单!$C$2:$G$326,2,0)</f>
        <v>78.8</v>
      </c>
      <c r="H337" s="2">
        <v>77.699999999999989</v>
      </c>
    </row>
    <row r="338" spans="1:8" ht="33.75" customHeight="1">
      <c r="A338" s="1" t="s">
        <v>518</v>
      </c>
      <c r="B338" s="1" t="s">
        <v>519</v>
      </c>
      <c r="C338" s="1">
        <v>101088</v>
      </c>
      <c r="D338" s="1" t="s">
        <v>32</v>
      </c>
      <c r="E338" s="1">
        <v>1</v>
      </c>
      <c r="F338" s="1" t="s">
        <v>522</v>
      </c>
      <c r="G338" s="2">
        <f>VLOOKUP(F338,[1]成绩单!$C$2:$G$326,2,0)</f>
        <v>79.599999999999994</v>
      </c>
      <c r="H338" s="2">
        <v>77.900000000000006</v>
      </c>
    </row>
    <row r="339" spans="1:8" ht="33.75" customHeight="1">
      <c r="A339" s="1" t="s">
        <v>518</v>
      </c>
      <c r="B339" s="1" t="s">
        <v>519</v>
      </c>
      <c r="C339" s="1">
        <v>101089</v>
      </c>
      <c r="D339" s="1" t="s">
        <v>26</v>
      </c>
      <c r="E339" s="1">
        <v>1</v>
      </c>
      <c r="F339" s="1" t="s">
        <v>523</v>
      </c>
      <c r="G339" s="2">
        <f>VLOOKUP(F339,[1]成绩单!$C$2:$G$326,2,0)</f>
        <v>71.599999999999994</v>
      </c>
      <c r="H339" s="2">
        <v>73</v>
      </c>
    </row>
    <row r="340" spans="1:8" ht="33.75" customHeight="1">
      <c r="A340" s="1" t="s">
        <v>518</v>
      </c>
      <c r="B340" s="1" t="s">
        <v>519</v>
      </c>
      <c r="C340" s="1">
        <v>101089</v>
      </c>
      <c r="D340" s="1" t="s">
        <v>26</v>
      </c>
      <c r="E340" s="1">
        <v>1</v>
      </c>
      <c r="F340" s="1" t="s">
        <v>524</v>
      </c>
      <c r="G340" s="2">
        <f>VLOOKUP(F340,[1]成绩单!$C$2:$G$326,2,0)</f>
        <v>84.2</v>
      </c>
      <c r="H340" s="2">
        <v>72.8</v>
      </c>
    </row>
    <row r="341" spans="1:8" ht="33.75" customHeight="1">
      <c r="A341" s="1" t="s">
        <v>525</v>
      </c>
      <c r="B341" s="1" t="s">
        <v>526</v>
      </c>
      <c r="C341" s="1">
        <v>101094</v>
      </c>
      <c r="D341" s="1" t="s">
        <v>71</v>
      </c>
      <c r="E341" s="1">
        <v>2</v>
      </c>
      <c r="F341" s="1" t="s">
        <v>527</v>
      </c>
      <c r="G341" s="2">
        <f>VLOOKUP(F341,[1]成绩单!$C$2:$G$326,2,0)</f>
        <v>76.8</v>
      </c>
      <c r="H341" s="2">
        <v>74.55</v>
      </c>
    </row>
    <row r="342" spans="1:8" ht="33.75" customHeight="1">
      <c r="A342" s="1" t="s">
        <v>525</v>
      </c>
      <c r="B342" s="1" t="s">
        <v>526</v>
      </c>
      <c r="C342" s="1">
        <v>101094</v>
      </c>
      <c r="D342" s="1" t="s">
        <v>71</v>
      </c>
      <c r="E342" s="1">
        <v>2</v>
      </c>
      <c r="F342" s="1" t="s">
        <v>528</v>
      </c>
      <c r="G342" s="2">
        <f>VLOOKUP(F342,[1]成绩单!$C$2:$G$326,2,0)</f>
        <v>79.2</v>
      </c>
      <c r="H342" s="2">
        <v>74.7</v>
      </c>
    </row>
    <row r="343" spans="1:8" ht="33.75" customHeight="1">
      <c r="A343" s="1" t="s">
        <v>525</v>
      </c>
      <c r="B343" s="1" t="s">
        <v>526</v>
      </c>
      <c r="C343" s="1">
        <v>101094</v>
      </c>
      <c r="D343" s="1" t="s">
        <v>71</v>
      </c>
      <c r="E343" s="1">
        <v>2</v>
      </c>
      <c r="F343" s="1" t="s">
        <v>529</v>
      </c>
      <c r="G343" s="2">
        <f>VLOOKUP(F343,[1]成绩单!$C$2:$G$326,2,0)</f>
        <v>75.599999999999994</v>
      </c>
      <c r="H343" s="2">
        <v>72.75</v>
      </c>
    </row>
    <row r="344" spans="1:8" ht="33.75" customHeight="1">
      <c r="A344" s="1" t="s">
        <v>525</v>
      </c>
      <c r="B344" s="1" t="s">
        <v>526</v>
      </c>
      <c r="C344" s="1">
        <v>101094</v>
      </c>
      <c r="D344" s="1" t="s">
        <v>71</v>
      </c>
      <c r="E344" s="1">
        <v>2</v>
      </c>
      <c r="F344" s="1" t="s">
        <v>530</v>
      </c>
      <c r="G344" s="2">
        <f>VLOOKUP(F344,[1]成绩单!$C$2:$G$326,2,0)</f>
        <v>84</v>
      </c>
      <c r="H344" s="2">
        <v>76.400000000000006</v>
      </c>
    </row>
    <row r="345" spans="1:8" ht="33.75" customHeight="1">
      <c r="A345" s="1" t="s">
        <v>525</v>
      </c>
      <c r="B345" s="1" t="s">
        <v>526</v>
      </c>
      <c r="C345" s="1">
        <v>101094</v>
      </c>
      <c r="D345" s="1" t="s">
        <v>71</v>
      </c>
      <c r="E345" s="1">
        <v>2</v>
      </c>
      <c r="F345" s="1" t="s">
        <v>531</v>
      </c>
      <c r="G345" s="2">
        <f>VLOOKUP(F345,[1]成绩单!$C$2:$G$326,2,0)</f>
        <v>72.599999999999994</v>
      </c>
      <c r="H345" s="2">
        <v>69.099999999999994</v>
      </c>
    </row>
    <row r="346" spans="1:8" ht="33.75" customHeight="1">
      <c r="A346" s="1" t="s">
        <v>525</v>
      </c>
      <c r="B346" s="1" t="s">
        <v>526</v>
      </c>
      <c r="C346" s="1">
        <v>101094</v>
      </c>
      <c r="D346" s="1" t="s">
        <v>71</v>
      </c>
      <c r="E346" s="1">
        <v>2</v>
      </c>
      <c r="F346" s="1" t="s">
        <v>532</v>
      </c>
      <c r="G346" s="2">
        <f>VLOOKUP(F346,[1]成绩单!$C$2:$G$326,2,0)</f>
        <v>71</v>
      </c>
      <c r="H346" s="2">
        <v>67.8</v>
      </c>
    </row>
    <row r="347" spans="1:8" ht="33.75" customHeight="1">
      <c r="A347" s="1" t="s">
        <v>525</v>
      </c>
      <c r="B347" s="1" t="s">
        <v>533</v>
      </c>
      <c r="C347" s="1">
        <v>101095</v>
      </c>
      <c r="D347" s="1" t="s">
        <v>32</v>
      </c>
      <c r="E347" s="1">
        <v>1</v>
      </c>
      <c r="F347" s="1" t="s">
        <v>534</v>
      </c>
      <c r="G347" s="2">
        <f>VLOOKUP(F347,[1]成绩单!$C$2:$G$326,2,0)</f>
        <v>83.8</v>
      </c>
      <c r="H347" s="2">
        <v>76.099999999999994</v>
      </c>
    </row>
    <row r="348" spans="1:8" ht="33.75" customHeight="1">
      <c r="A348" s="1" t="s">
        <v>525</v>
      </c>
      <c r="B348" s="1" t="s">
        <v>533</v>
      </c>
      <c r="C348" s="1">
        <v>101095</v>
      </c>
      <c r="D348" s="1" t="s">
        <v>32</v>
      </c>
      <c r="E348" s="1">
        <v>1</v>
      </c>
      <c r="F348" s="1" t="s">
        <v>535</v>
      </c>
      <c r="G348" s="2">
        <f>VLOOKUP(F348,[1]成绩单!$C$2:$G$326,2,0)</f>
        <v>66.2</v>
      </c>
      <c r="H348" s="2">
        <v>67.099999999999994</v>
      </c>
    </row>
    <row r="349" spans="1:8" ht="33.75" customHeight="1">
      <c r="A349" s="1" t="s">
        <v>525</v>
      </c>
      <c r="B349" s="1" t="s">
        <v>533</v>
      </c>
      <c r="C349" s="1">
        <v>101095</v>
      </c>
      <c r="D349" s="1" t="s">
        <v>32</v>
      </c>
      <c r="E349" s="1">
        <v>1</v>
      </c>
      <c r="F349" s="1" t="s">
        <v>536</v>
      </c>
      <c r="G349" s="2">
        <f>VLOOKUP(F349,[1]成绩单!$C$2:$G$326,2,0)</f>
        <v>79.2</v>
      </c>
      <c r="H349" s="2">
        <v>72.150000000000006</v>
      </c>
    </row>
    <row r="350" spans="1:8" ht="33.75" customHeight="1">
      <c r="A350" s="1" t="s">
        <v>537</v>
      </c>
      <c r="B350" s="1" t="s">
        <v>537</v>
      </c>
      <c r="C350" s="1">
        <v>101001</v>
      </c>
      <c r="D350" s="1" t="s">
        <v>538</v>
      </c>
      <c r="E350" s="1">
        <v>1</v>
      </c>
      <c r="F350" s="1" t="s">
        <v>539</v>
      </c>
      <c r="G350" s="2">
        <f>VLOOKUP(F350,[1]成绩单!$C$2:$G$400,2,0)</f>
        <v>77.600000000000009</v>
      </c>
      <c r="H350" s="2">
        <v>79</v>
      </c>
    </row>
    <row r="351" spans="1:8" ht="33.75" customHeight="1">
      <c r="A351" s="1" t="s">
        <v>537</v>
      </c>
      <c r="B351" s="1" t="s">
        <v>537</v>
      </c>
      <c r="C351" s="1">
        <v>101001</v>
      </c>
      <c r="D351" s="1" t="s">
        <v>538</v>
      </c>
      <c r="E351" s="1">
        <v>1</v>
      </c>
      <c r="F351" s="1" t="s">
        <v>540</v>
      </c>
      <c r="G351" s="2">
        <f>VLOOKUP(F351,[1]成绩单!$C$327:$G$349,2,0)</f>
        <v>69.2</v>
      </c>
      <c r="H351" s="2">
        <v>72.849999999999994</v>
      </c>
    </row>
    <row r="352" spans="1:8" ht="33.75" customHeight="1">
      <c r="A352" s="1" t="s">
        <v>537</v>
      </c>
      <c r="B352" s="1" t="s">
        <v>537</v>
      </c>
      <c r="C352" s="1">
        <v>101001</v>
      </c>
      <c r="D352" s="1" t="s">
        <v>538</v>
      </c>
      <c r="E352" s="1">
        <v>1</v>
      </c>
      <c r="F352" s="1" t="s">
        <v>541</v>
      </c>
      <c r="G352" s="3" t="s">
        <v>566</v>
      </c>
      <c r="H352" s="3"/>
    </row>
    <row r="353" spans="1:8" ht="33.75" customHeight="1">
      <c r="A353" s="1" t="s">
        <v>537</v>
      </c>
      <c r="B353" s="1" t="s">
        <v>537</v>
      </c>
      <c r="C353" s="1">
        <v>101003</v>
      </c>
      <c r="D353" s="1" t="s">
        <v>542</v>
      </c>
      <c r="E353" s="1">
        <v>2</v>
      </c>
      <c r="F353" s="1" t="s">
        <v>543</v>
      </c>
      <c r="G353" s="2">
        <f>VLOOKUP(F353,[1]成绩单!$C$327:$G$349,2,0)</f>
        <v>80.8</v>
      </c>
      <c r="H353" s="2">
        <v>77</v>
      </c>
    </row>
    <row r="354" spans="1:8" ht="33.75" customHeight="1">
      <c r="A354" s="1" t="s">
        <v>537</v>
      </c>
      <c r="B354" s="1" t="s">
        <v>537</v>
      </c>
      <c r="C354" s="1">
        <v>101003</v>
      </c>
      <c r="D354" s="1" t="s">
        <v>542</v>
      </c>
      <c r="E354" s="1">
        <v>2</v>
      </c>
      <c r="F354" s="1" t="s">
        <v>544</v>
      </c>
      <c r="G354" s="2">
        <f>VLOOKUP(F354,[1]成绩单!$C$327:$G$349,2,0)</f>
        <v>67.8</v>
      </c>
      <c r="H354" s="2">
        <v>70.449999999999989</v>
      </c>
    </row>
    <row r="355" spans="1:8" ht="33.75" customHeight="1">
      <c r="A355" s="1" t="s">
        <v>537</v>
      </c>
      <c r="B355" s="1" t="s">
        <v>537</v>
      </c>
      <c r="C355" s="1">
        <v>101003</v>
      </c>
      <c r="D355" s="1" t="s">
        <v>542</v>
      </c>
      <c r="E355" s="1">
        <v>2</v>
      </c>
      <c r="F355" s="1" t="s">
        <v>545</v>
      </c>
      <c r="G355" s="2">
        <f>VLOOKUP(F355,[1]成绩单!$C$327:$G$349,2,0)</f>
        <v>76.599999999999994</v>
      </c>
      <c r="H355" s="2">
        <v>74.199999999999989</v>
      </c>
    </row>
    <row r="356" spans="1:8" ht="33.75" customHeight="1">
      <c r="A356" s="1" t="s">
        <v>537</v>
      </c>
      <c r="B356" s="1" t="s">
        <v>537</v>
      </c>
      <c r="C356" s="1">
        <v>101003</v>
      </c>
      <c r="D356" s="1" t="s">
        <v>542</v>
      </c>
      <c r="E356" s="1">
        <v>2</v>
      </c>
      <c r="F356" s="1" t="s">
        <v>546</v>
      </c>
      <c r="G356" s="2">
        <f>VLOOKUP(F356,[1]成绩单!$C$327:$G$349,2,0)</f>
        <v>81.400000000000006</v>
      </c>
      <c r="H356" s="2">
        <v>76.050000000000011</v>
      </c>
    </row>
    <row r="357" spans="1:8" ht="33.75" customHeight="1">
      <c r="A357" s="1" t="s">
        <v>537</v>
      </c>
      <c r="B357" s="1" t="s">
        <v>537</v>
      </c>
      <c r="C357" s="1">
        <v>101003</v>
      </c>
      <c r="D357" s="1" t="s">
        <v>542</v>
      </c>
      <c r="E357" s="1">
        <v>2</v>
      </c>
      <c r="F357" s="1" t="s">
        <v>547</v>
      </c>
      <c r="G357" s="2">
        <f>VLOOKUP(F357,[1]成绩单!$C$327:$G$349,2,0)</f>
        <v>69</v>
      </c>
      <c r="H357" s="2">
        <v>69.150000000000006</v>
      </c>
    </row>
    <row r="358" spans="1:8" ht="33.75" customHeight="1">
      <c r="A358" s="1" t="s">
        <v>537</v>
      </c>
      <c r="B358" s="1" t="s">
        <v>537</v>
      </c>
      <c r="C358" s="1">
        <v>101003</v>
      </c>
      <c r="D358" s="1" t="s">
        <v>542</v>
      </c>
      <c r="E358" s="1">
        <v>2</v>
      </c>
      <c r="F358" s="1" t="s">
        <v>548</v>
      </c>
      <c r="G358" s="2">
        <f>VLOOKUP(F358,[1]成绩单!$C$327:$G$349,2,0)</f>
        <v>74.8</v>
      </c>
      <c r="H358" s="2">
        <v>71.949999999999989</v>
      </c>
    </row>
    <row r="359" spans="1:8" ht="33.75" customHeight="1">
      <c r="A359" s="1" t="s">
        <v>537</v>
      </c>
      <c r="B359" s="1" t="s">
        <v>537</v>
      </c>
      <c r="C359" s="1">
        <v>101004</v>
      </c>
      <c r="D359" s="1" t="s">
        <v>549</v>
      </c>
      <c r="E359" s="1">
        <v>2</v>
      </c>
      <c r="F359" s="1" t="s">
        <v>550</v>
      </c>
      <c r="G359" s="2">
        <f>VLOOKUP(F359,[1]成绩单!$C$327:$G$349,2,0)</f>
        <v>84.199999999999989</v>
      </c>
      <c r="H359" s="2">
        <v>78.599999999999994</v>
      </c>
    </row>
    <row r="360" spans="1:8" ht="33.75" customHeight="1">
      <c r="A360" s="1" t="s">
        <v>537</v>
      </c>
      <c r="B360" s="1" t="s">
        <v>537</v>
      </c>
      <c r="C360" s="1">
        <v>101004</v>
      </c>
      <c r="D360" s="1" t="s">
        <v>549</v>
      </c>
      <c r="E360" s="1">
        <v>2</v>
      </c>
      <c r="F360" s="1" t="s">
        <v>551</v>
      </c>
      <c r="G360" s="2">
        <f>VLOOKUP(F360,[1]成绩单!$C$327:$G$349,2,0)</f>
        <v>68.600000000000009</v>
      </c>
      <c r="H360" s="2">
        <v>70.349999999999994</v>
      </c>
    </row>
    <row r="361" spans="1:8" ht="33.75" customHeight="1">
      <c r="A361" s="1" t="s">
        <v>537</v>
      </c>
      <c r="B361" s="1" t="s">
        <v>537</v>
      </c>
      <c r="C361" s="1">
        <v>101004</v>
      </c>
      <c r="D361" s="1" t="s">
        <v>549</v>
      </c>
      <c r="E361" s="1">
        <v>2</v>
      </c>
      <c r="F361" s="1" t="s">
        <v>552</v>
      </c>
      <c r="G361" s="2">
        <f>VLOOKUP(F361,[1]成绩单!$C$327:$G$349,2,0)</f>
        <v>71.2</v>
      </c>
      <c r="H361" s="2">
        <v>71.550000000000011</v>
      </c>
    </row>
    <row r="362" spans="1:8" ht="33.75" customHeight="1">
      <c r="A362" s="1" t="s">
        <v>537</v>
      </c>
      <c r="B362" s="1" t="s">
        <v>537</v>
      </c>
      <c r="C362" s="1">
        <v>101004</v>
      </c>
      <c r="D362" s="1" t="s">
        <v>549</v>
      </c>
      <c r="E362" s="1">
        <v>2</v>
      </c>
      <c r="F362" s="1" t="s">
        <v>553</v>
      </c>
      <c r="G362" s="2">
        <f>VLOOKUP(F362,[1]成绩单!$C$327:$G$349,2,0)</f>
        <v>73.400000000000006</v>
      </c>
      <c r="H362" s="2">
        <v>72.349999999999994</v>
      </c>
    </row>
    <row r="363" spans="1:8" ht="33.75" customHeight="1">
      <c r="A363" s="1" t="s">
        <v>537</v>
      </c>
      <c r="B363" s="1" t="s">
        <v>537</v>
      </c>
      <c r="C363" s="1">
        <v>101004</v>
      </c>
      <c r="D363" s="1" t="s">
        <v>549</v>
      </c>
      <c r="E363" s="1">
        <v>2</v>
      </c>
      <c r="F363" s="1" t="s">
        <v>375</v>
      </c>
      <c r="G363" s="2">
        <f>VLOOKUP(F363,[1]成绩单!$C$327:$G$349,2,0)</f>
        <v>72.2</v>
      </c>
      <c r="H363" s="2">
        <v>70.75</v>
      </c>
    </row>
    <row r="364" spans="1:8" ht="33.75" customHeight="1">
      <c r="A364" s="1" t="s">
        <v>537</v>
      </c>
      <c r="B364" s="1" t="s">
        <v>537</v>
      </c>
      <c r="C364" s="1">
        <v>101004</v>
      </c>
      <c r="D364" s="1" t="s">
        <v>549</v>
      </c>
      <c r="E364" s="1">
        <v>2</v>
      </c>
      <c r="F364" s="1" t="s">
        <v>554</v>
      </c>
      <c r="G364" s="2">
        <f>VLOOKUP(F364,[1]成绩单!$C$327:$G$349,2,0)</f>
        <v>75.399999999999991</v>
      </c>
      <c r="H364" s="2">
        <v>72.199999999999989</v>
      </c>
    </row>
    <row r="365" spans="1:8" ht="33.75" customHeight="1">
      <c r="A365" s="1" t="s">
        <v>537</v>
      </c>
      <c r="B365" s="1" t="s">
        <v>537</v>
      </c>
      <c r="C365" s="1">
        <v>101006</v>
      </c>
      <c r="D365" s="1" t="s">
        <v>555</v>
      </c>
      <c r="E365" s="1">
        <v>2</v>
      </c>
      <c r="F365" s="1" t="s">
        <v>556</v>
      </c>
      <c r="G365" s="2">
        <f>VLOOKUP(F365,[1]成绩单!$C$327:$G$349,2,0)</f>
        <v>84</v>
      </c>
      <c r="H365" s="2">
        <v>80.650000000000006</v>
      </c>
    </row>
    <row r="366" spans="1:8" ht="33.75" customHeight="1">
      <c r="A366" s="1" t="s">
        <v>537</v>
      </c>
      <c r="B366" s="1" t="s">
        <v>537</v>
      </c>
      <c r="C366" s="1">
        <v>101006</v>
      </c>
      <c r="D366" s="1" t="s">
        <v>555</v>
      </c>
      <c r="E366" s="1">
        <v>2</v>
      </c>
      <c r="F366" s="1" t="s">
        <v>557</v>
      </c>
      <c r="G366" s="2">
        <f>VLOOKUP(F366,[1]成绩单!$C$327:$G$349,2,0)</f>
        <v>70</v>
      </c>
      <c r="H366" s="2">
        <v>72.349999999999994</v>
      </c>
    </row>
    <row r="367" spans="1:8" ht="33.75" customHeight="1">
      <c r="A367" s="1" t="s">
        <v>537</v>
      </c>
      <c r="B367" s="1" t="s">
        <v>537</v>
      </c>
      <c r="C367" s="1">
        <v>101006</v>
      </c>
      <c r="D367" s="1" t="s">
        <v>555</v>
      </c>
      <c r="E367" s="1">
        <v>2</v>
      </c>
      <c r="F367" s="1" t="s">
        <v>558</v>
      </c>
      <c r="G367" s="2">
        <f>VLOOKUP(F367,[1]成绩单!$C$327:$G$349,2,0)</f>
        <v>75.8</v>
      </c>
      <c r="H367" s="2">
        <v>75</v>
      </c>
    </row>
    <row r="368" spans="1:8" ht="33.75" customHeight="1">
      <c r="A368" s="1" t="s">
        <v>537</v>
      </c>
      <c r="B368" s="1" t="s">
        <v>537</v>
      </c>
      <c r="C368" s="1">
        <v>101006</v>
      </c>
      <c r="D368" s="1" t="s">
        <v>555</v>
      </c>
      <c r="E368" s="1">
        <v>2</v>
      </c>
      <c r="F368" s="1" t="s">
        <v>559</v>
      </c>
      <c r="G368" s="2">
        <f>VLOOKUP(F368,[1]成绩单!$C$327:$G$349,2,0)</f>
        <v>76</v>
      </c>
      <c r="H368" s="2">
        <v>73.75</v>
      </c>
    </row>
    <row r="369" spans="1:8" ht="33.75" customHeight="1">
      <c r="A369" s="1" t="s">
        <v>537</v>
      </c>
      <c r="B369" s="1" t="s">
        <v>537</v>
      </c>
      <c r="C369" s="1">
        <v>101006</v>
      </c>
      <c r="D369" s="1" t="s">
        <v>555</v>
      </c>
      <c r="E369" s="1">
        <v>2</v>
      </c>
      <c r="F369" s="1" t="s">
        <v>560</v>
      </c>
      <c r="G369" s="2">
        <f>VLOOKUP(F369,[1]成绩单!$C$327:$G$349,2,0)</f>
        <v>79.600000000000009</v>
      </c>
      <c r="H369" s="2">
        <v>75.5</v>
      </c>
    </row>
    <row r="370" spans="1:8" ht="33.75" customHeight="1">
      <c r="A370" s="1" t="s">
        <v>537</v>
      </c>
      <c r="B370" s="1" t="s">
        <v>537</v>
      </c>
      <c r="C370" s="1">
        <v>101006</v>
      </c>
      <c r="D370" s="1" t="s">
        <v>555</v>
      </c>
      <c r="E370" s="1">
        <v>2</v>
      </c>
      <c r="F370" s="1" t="s">
        <v>561</v>
      </c>
      <c r="G370" s="2">
        <f>VLOOKUP(F370,[1]成绩单!$C$327:$G$349,2,0)</f>
        <v>85.6</v>
      </c>
      <c r="H370" s="2">
        <v>78.3</v>
      </c>
    </row>
    <row r="371" spans="1:8" ht="33.75" customHeight="1">
      <c r="A371" s="1" t="s">
        <v>10</v>
      </c>
      <c r="B371" s="1" t="s">
        <v>11</v>
      </c>
      <c r="C371" s="1">
        <v>101068</v>
      </c>
      <c r="D371" s="1" t="s">
        <v>562</v>
      </c>
      <c r="E371" s="1">
        <v>1</v>
      </c>
      <c r="F371" s="1" t="s">
        <v>563</v>
      </c>
      <c r="G371" s="2">
        <f>VLOOKUP(F371,[1]成绩单!$C$327:$G$349,2,0)</f>
        <v>84.4</v>
      </c>
      <c r="H371" s="2">
        <v>80.599999999999994</v>
      </c>
    </row>
    <row r="372" spans="1:8" ht="33.75" customHeight="1">
      <c r="A372" s="1" t="s">
        <v>10</v>
      </c>
      <c r="B372" s="1" t="s">
        <v>11</v>
      </c>
      <c r="C372" s="1">
        <v>101068</v>
      </c>
      <c r="D372" s="1" t="s">
        <v>562</v>
      </c>
      <c r="E372" s="1">
        <v>1</v>
      </c>
      <c r="F372" s="1" t="s">
        <v>564</v>
      </c>
      <c r="G372" s="2">
        <f>VLOOKUP(F372,[1]成绩单!$C$327:$G$349,2,0)</f>
        <v>76.8</v>
      </c>
      <c r="H372" s="2">
        <v>74.8</v>
      </c>
    </row>
    <row r="373" spans="1:8" ht="33.75" customHeight="1">
      <c r="A373" s="1" t="s">
        <v>10</v>
      </c>
      <c r="B373" s="1" t="s">
        <v>11</v>
      </c>
      <c r="C373" s="1">
        <v>101068</v>
      </c>
      <c r="D373" s="1" t="s">
        <v>562</v>
      </c>
      <c r="E373" s="1">
        <v>1</v>
      </c>
      <c r="F373" s="1" t="s">
        <v>565</v>
      </c>
      <c r="G373" s="2">
        <f>VLOOKUP(F373,[1]成绩单!$C$327:$G$349,2,0)</f>
        <v>80.400000000000006</v>
      </c>
      <c r="H373" s="2">
        <v>76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面试人员名单-总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信息中心</dc:creator>
  <cp:lastModifiedBy>信息中心</cp:lastModifiedBy>
  <dcterms:created xsi:type="dcterms:W3CDTF">2022-09-28T10:14:10Z</dcterms:created>
  <dcterms:modified xsi:type="dcterms:W3CDTF">2022-09-29T03:02:47Z</dcterms:modified>
</cp:coreProperties>
</file>