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2"/>
  </bookViews>
  <sheets>
    <sheet name="29日B组" sheetId="1" r:id="rId1"/>
    <sheet name="29日C组" sheetId="2" r:id="rId2"/>
    <sheet name="29日E组" sheetId="3" r:id="rId3"/>
  </sheets>
  <definedNames>
    <definedName name="_xlnm.Print_Titles" localSheetId="0">'29日B组'!$1:$2</definedName>
    <definedName name="_xlnm.Print_Titles" localSheetId="1">'29日C组'!$1:$2</definedName>
    <definedName name="_xlnm.Print_Titles" localSheetId="2">'29日E组'!$1:$2</definedName>
  </definedNames>
  <calcPr fullCalcOnLoad="1"/>
</workbook>
</file>

<file path=xl/sharedStrings.xml><?xml version="1.0" encoding="utf-8"?>
<sst xmlns="http://schemas.openxmlformats.org/spreadsheetml/2006/main" count="521" uniqueCount="223">
  <si>
    <t>阳泉市矿区2021年事业单位公开招聘工作人员面试成绩及总成绩（29日 B组 公共类16人）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</si>
  <si>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</si>
  <si>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</si>
  <si>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</si>
  <si>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</si>
  <si>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</si>
  <si>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</si>
  <si>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</si>
  <si>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</si>
  <si>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面试成绩</t>
  </si>
  <si>
    <t>总成绩</t>
  </si>
  <si>
    <t>岗位排名</t>
  </si>
  <si>
    <t>20215021226</t>
  </si>
  <si>
    <t>魏俊英</t>
  </si>
  <si>
    <t>女</t>
  </si>
  <si>
    <t>矿区-阳泉市矿区蔡洼街道综合便民服务中心</t>
  </si>
  <si>
    <t>管理1</t>
  </si>
  <si>
    <t>0020160010</t>
  </si>
  <si>
    <t>20215033104</t>
  </si>
  <si>
    <t>付嘉</t>
  </si>
  <si>
    <t>男</t>
  </si>
  <si>
    <t>20215017107</t>
  </si>
  <si>
    <t>梁帆</t>
  </si>
  <si>
    <t>缺考</t>
  </si>
  <si>
    <t>20215033707</t>
  </si>
  <si>
    <t>韩煜</t>
  </si>
  <si>
    <t>20215032206</t>
  </si>
  <si>
    <t>李雪姣</t>
  </si>
  <si>
    <t>管理2</t>
  </si>
  <si>
    <t>0020160020</t>
  </si>
  <si>
    <t>20215031403</t>
  </si>
  <si>
    <t>陈燕花</t>
  </si>
  <si>
    <t>20215041429</t>
  </si>
  <si>
    <t>苏城星</t>
  </si>
  <si>
    <t>20215023030</t>
  </si>
  <si>
    <t>康贵璇</t>
  </si>
  <si>
    <t>矿区-阳泉市矿区贵石沟街道综合便民服务中心</t>
  </si>
  <si>
    <t>管理</t>
  </si>
  <si>
    <t>0020170010</t>
  </si>
  <si>
    <t>20215025115</t>
  </si>
  <si>
    <t>张月</t>
  </si>
  <si>
    <t>20215025822</t>
  </si>
  <si>
    <t>陈佳伟</t>
  </si>
  <si>
    <t>20215034306</t>
  </si>
  <si>
    <t>王华霞</t>
  </si>
  <si>
    <t>矿区-阳泉市矿区桥头街道综合便民服务中心</t>
  </si>
  <si>
    <t>专技1</t>
  </si>
  <si>
    <t>0020180010</t>
  </si>
  <si>
    <t>20215010809</t>
  </si>
  <si>
    <t>张书佳</t>
  </si>
  <si>
    <t>20215033601</t>
  </si>
  <si>
    <t>李承芸</t>
  </si>
  <si>
    <t>20215040913</t>
  </si>
  <si>
    <t>李婷</t>
  </si>
  <si>
    <t>专技2</t>
  </si>
  <si>
    <t>0020180020</t>
  </si>
  <si>
    <t>20215043003</t>
  </si>
  <si>
    <t>赵丽</t>
  </si>
  <si>
    <t>20215033521</t>
  </si>
  <si>
    <t>汪燕</t>
  </si>
  <si>
    <t>阳泉市矿区2021年事业单位公开招聘工作人员面试成绩及总成绩（29日 C组 公共类53人）</t>
  </si>
  <si>
    <t>20215023620</t>
  </si>
  <si>
    <t>李迪</t>
  </si>
  <si>
    <t>矿区-中共阳泉市矿区委员会党校</t>
  </si>
  <si>
    <t>专技</t>
  </si>
  <si>
    <t>0020010010</t>
  </si>
  <si>
    <t>20215020514</t>
  </si>
  <si>
    <t>武晶晶</t>
  </si>
  <si>
    <t>20215030610</t>
  </si>
  <si>
    <t>李贵英</t>
  </si>
  <si>
    <t>矿区-阳泉市矿区项目推进中心</t>
  </si>
  <si>
    <t>0020020010</t>
  </si>
  <si>
    <t>20215032015</t>
  </si>
  <si>
    <t>刘晓敏</t>
  </si>
  <si>
    <t>20215024018</t>
  </si>
  <si>
    <t>温暖</t>
  </si>
  <si>
    <t>20215016113</t>
  </si>
  <si>
    <t>白文昊</t>
  </si>
  <si>
    <t>矿区-阳泉市矿区政务服务中心</t>
  </si>
  <si>
    <t>0020030010</t>
  </si>
  <si>
    <t>20215031828</t>
  </si>
  <si>
    <t>戎子学</t>
  </si>
  <si>
    <t>20215017402</t>
  </si>
  <si>
    <t>荆昭</t>
  </si>
  <si>
    <t>矿区-阳泉市矿区融媒体中心</t>
  </si>
  <si>
    <t>0020040010</t>
  </si>
  <si>
    <t>20215016610</t>
  </si>
  <si>
    <t>王海涛</t>
  </si>
  <si>
    <t>20215032620</t>
  </si>
  <si>
    <t>田玥</t>
  </si>
  <si>
    <t>20215020916</t>
  </si>
  <si>
    <t>李沈娟</t>
  </si>
  <si>
    <t>矿区-阳泉市矿区国有企业管理服务中心</t>
  </si>
  <si>
    <t>0020050010</t>
  </si>
  <si>
    <t>20215022406</t>
  </si>
  <si>
    <t>杨艺为</t>
  </si>
  <si>
    <t>矿区-阳泉市矿区干部廉政教育中心</t>
  </si>
  <si>
    <t>0020060010</t>
  </si>
  <si>
    <t>20215033018</t>
  </si>
  <si>
    <t>郭文馨</t>
  </si>
  <si>
    <t>20215026108</t>
  </si>
  <si>
    <t>牛佳</t>
  </si>
  <si>
    <t>20215018005</t>
  </si>
  <si>
    <t>巨炳照</t>
  </si>
  <si>
    <t>矿区-阳泉市矿区综治中心</t>
  </si>
  <si>
    <t>0020070010</t>
  </si>
  <si>
    <t>20215017423</t>
  </si>
  <si>
    <t>左晨钰</t>
  </si>
  <si>
    <t>矿区-阳泉市矿区电子数据审计服务中心</t>
  </si>
  <si>
    <t>0020080010</t>
  </si>
  <si>
    <t>20215015310</t>
  </si>
  <si>
    <t>任琪琪</t>
  </si>
  <si>
    <t>20215014709</t>
  </si>
  <si>
    <t>杨晨鑫</t>
  </si>
  <si>
    <t>20215041127</t>
  </si>
  <si>
    <t>任宇娟</t>
  </si>
  <si>
    <t>矿区-阳泉市矿区民政事务中心</t>
  </si>
  <si>
    <t>0020090010</t>
  </si>
  <si>
    <t>20215017712</t>
  </si>
  <si>
    <t>王玲</t>
  </si>
  <si>
    <t>20215021908</t>
  </si>
  <si>
    <t>刘雪辰</t>
  </si>
  <si>
    <t>20215043525</t>
  </si>
  <si>
    <t>张萍</t>
  </si>
  <si>
    <t>矿区-阳泉市矿区医疗保险中心</t>
  </si>
  <si>
    <t>0020100010</t>
  </si>
  <si>
    <t>20215021512</t>
  </si>
  <si>
    <t>王翔</t>
  </si>
  <si>
    <t>20215023610</t>
  </si>
  <si>
    <t>尹青云</t>
  </si>
  <si>
    <t>矿区-阳泉市矿区市场监督管理局派驻街道市场监管所</t>
  </si>
  <si>
    <t>0020110010</t>
  </si>
  <si>
    <t>20215017012</t>
  </si>
  <si>
    <t>吴疆</t>
  </si>
  <si>
    <t>20215010207</t>
  </si>
  <si>
    <t>李书宁</t>
  </si>
  <si>
    <t>20215041629</t>
  </si>
  <si>
    <t>刘小芳</t>
  </si>
  <si>
    <t>0020110020</t>
  </si>
  <si>
    <t>20215013608</t>
  </si>
  <si>
    <t>李昕</t>
  </si>
  <si>
    <t>20215022026</t>
  </si>
  <si>
    <t>桑晓霞</t>
  </si>
  <si>
    <t>20215040530</t>
  </si>
  <si>
    <t>刘洁琼</t>
  </si>
  <si>
    <t>专技3</t>
  </si>
  <si>
    <t>0020110030</t>
  </si>
  <si>
    <t>20215023612</t>
  </si>
  <si>
    <t>王楠楠</t>
  </si>
  <si>
    <t>20215033008</t>
  </si>
  <si>
    <t>刘振江</t>
  </si>
  <si>
    <t>20215013324</t>
  </si>
  <si>
    <t>党转霖</t>
  </si>
  <si>
    <t>矿区-阳泉市矿区招商中心</t>
  </si>
  <si>
    <t>0020120010</t>
  </si>
  <si>
    <t>20215032326</t>
  </si>
  <si>
    <t>宋文姬</t>
  </si>
  <si>
    <t>20215022809</t>
  </si>
  <si>
    <t>白昕</t>
  </si>
  <si>
    <t>20215040525</t>
  </si>
  <si>
    <t>刘明秀</t>
  </si>
  <si>
    <t>0020120020</t>
  </si>
  <si>
    <t>20215022716</t>
  </si>
  <si>
    <t>白梦雪</t>
  </si>
  <si>
    <t>20215023227</t>
  </si>
  <si>
    <t>王煜</t>
  </si>
  <si>
    <t>20215016517</t>
  </si>
  <si>
    <t>王婷</t>
  </si>
  <si>
    <t>矿区-阳泉市矿区沙坪街道综合便民服务中心</t>
  </si>
  <si>
    <t>0020130010</t>
  </si>
  <si>
    <t>20215041013</t>
  </si>
  <si>
    <t>穆婷婷</t>
  </si>
  <si>
    <t>20215042122</t>
  </si>
  <si>
    <t>蔡晓磊</t>
  </si>
  <si>
    <t>20215041015</t>
  </si>
  <si>
    <t>张辉</t>
  </si>
  <si>
    <t>0020130020</t>
  </si>
  <si>
    <t>20215034623</t>
  </si>
  <si>
    <t>田瑞峰</t>
  </si>
  <si>
    <t>矿区-阳泉市矿区赛鱼街道综合便民服务中心</t>
  </si>
  <si>
    <t>0020140010</t>
  </si>
  <si>
    <t>20215020206</t>
  </si>
  <si>
    <t>李鹏卓</t>
  </si>
  <si>
    <t>20215034103</t>
  </si>
  <si>
    <t>李越</t>
  </si>
  <si>
    <t>20215014605</t>
  </si>
  <si>
    <t>吕心菲</t>
  </si>
  <si>
    <t>0020140020</t>
  </si>
  <si>
    <t>20215014628</t>
  </si>
  <si>
    <t>田宝利</t>
  </si>
  <si>
    <t>20215034009</t>
  </si>
  <si>
    <t>常帅帅</t>
  </si>
  <si>
    <t>20215030211</t>
  </si>
  <si>
    <t>石素君</t>
  </si>
  <si>
    <t>矿区-阳泉市矿区平潭街街道综合便民服务中心</t>
  </si>
  <si>
    <t>0020150010</t>
  </si>
  <si>
    <t>20215022220</t>
  </si>
  <si>
    <t>梁红丽</t>
  </si>
  <si>
    <t>20215010830</t>
  </si>
  <si>
    <t>郭彦伶</t>
  </si>
  <si>
    <t>20215016926</t>
  </si>
  <si>
    <t>李坤阳</t>
  </si>
  <si>
    <t>0020150020</t>
  </si>
  <si>
    <t>20215043608</t>
  </si>
  <si>
    <t>张瑞英</t>
  </si>
  <si>
    <t>阳泉市矿区2021年事业单位公开招聘工作人员面试成绩及总成绩（29日 E组 教师类6人）</t>
  </si>
  <si>
    <t>20219053521</t>
  </si>
  <si>
    <t>丁晓艳</t>
  </si>
  <si>
    <t>矿区-阳泉市矿区新蕾幼儿园</t>
  </si>
  <si>
    <t>幼儿园教师1</t>
  </si>
  <si>
    <t>0020240010</t>
  </si>
  <si>
    <t>20219052817</t>
  </si>
  <si>
    <t>樊文静</t>
  </si>
  <si>
    <t>20219053113</t>
  </si>
  <si>
    <t>王晶</t>
  </si>
  <si>
    <t>20219053905</t>
  </si>
  <si>
    <t>闫亚琳</t>
  </si>
  <si>
    <t>幼儿园教师2</t>
  </si>
  <si>
    <t>0020240020</t>
  </si>
  <si>
    <t>20219071522</t>
  </si>
  <si>
    <t>任海燕</t>
  </si>
  <si>
    <t>20219074109</t>
  </si>
  <si>
    <t>李泳芳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</si>
</sst>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_ "/>
    <numFmt numFmtId="181" formatCode="0.00_ "/>
  </numFmts>
  <fonts count="2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4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8" fillId="16" borderId="0" applyNumberFormat="0" applyBorder="0" applyAlignment="0" applyProtection="0"/>
    <xf numFmtId="0" fontId="4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9">
      <selection activeCell="F16" sqref="F16"/>
    </sheetView>
  </sheetViews>
  <sheetFormatPr defaultColWidth="9.00390625" defaultRowHeight="14.25"/>
  <cols>
    <col min="1" max="1" width="12.25390625" style="3" customWidth="1"/>
    <col min="2" max="2" width="7.375" style="3" customWidth="1"/>
    <col min="3" max="3" width="4.375" style="3" customWidth="1"/>
    <col min="4" max="4" width="39.125" style="3" customWidth="1"/>
    <col min="5" max="6" width="11.875" style="3" customWidth="1"/>
    <col min="7" max="7" width="6.625" style="3" customWidth="1"/>
    <col min="8" max="8" width="4.375" style="2" customWidth="1"/>
    <col min="9" max="9" width="10.25390625" style="3" customWidth="1"/>
    <col min="10" max="10" width="10.25390625" style="23" customWidth="1"/>
    <col min="11" max="11" width="10.25390625" style="16" customWidth="1"/>
  </cols>
  <sheetData>
    <row r="1" spans="1:11" ht="49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11" t="s">
        <v>10</v>
      </c>
      <c r="K2" s="5" t="s">
        <v>11</v>
      </c>
    </row>
    <row r="3" spans="1:11" s="21" customFormat="1" ht="24.75" customHeight="1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8" t="s">
        <v>17</v>
      </c>
      <c r="G3" s="5">
        <v>71.05</v>
      </c>
      <c r="H3" s="5">
        <v>47</v>
      </c>
      <c r="I3" s="5">
        <v>80.73</v>
      </c>
      <c r="J3" s="24">
        <f>G3*0.6+I3*0.4</f>
        <v>74.922</v>
      </c>
      <c r="K3" s="25">
        <v>1</v>
      </c>
    </row>
    <row r="4" spans="1:11" s="21" customFormat="1" ht="24.75" customHeight="1">
      <c r="A4" s="7" t="s">
        <v>18</v>
      </c>
      <c r="B4" s="7" t="s">
        <v>19</v>
      </c>
      <c r="C4" s="7" t="s">
        <v>20</v>
      </c>
      <c r="D4" s="7" t="s">
        <v>15</v>
      </c>
      <c r="E4" s="7" t="s">
        <v>16</v>
      </c>
      <c r="F4" s="8" t="s">
        <v>17</v>
      </c>
      <c r="G4" s="5">
        <v>71.55</v>
      </c>
      <c r="H4" s="5">
        <v>48</v>
      </c>
      <c r="I4" s="5">
        <v>78.7</v>
      </c>
      <c r="J4" s="24">
        <f>G4*0.6+I4*0.4</f>
        <v>74.41</v>
      </c>
      <c r="K4" s="25">
        <v>2</v>
      </c>
    </row>
    <row r="5" spans="1:11" s="21" customFormat="1" ht="24.75" customHeight="1">
      <c r="A5" s="7" t="s">
        <v>21</v>
      </c>
      <c r="B5" s="7" t="s">
        <v>22</v>
      </c>
      <c r="C5" s="7" t="s">
        <v>14</v>
      </c>
      <c r="D5" s="7" t="s">
        <v>15</v>
      </c>
      <c r="E5" s="7" t="s">
        <v>16</v>
      </c>
      <c r="F5" s="8" t="s">
        <v>17</v>
      </c>
      <c r="G5" s="5">
        <v>75.7</v>
      </c>
      <c r="H5" s="5">
        <v>45</v>
      </c>
      <c r="I5" s="26" t="s">
        <v>23</v>
      </c>
      <c r="J5" s="24"/>
      <c r="K5" s="27"/>
    </row>
    <row r="6" spans="1:11" s="21" customFormat="1" ht="24.75" customHeight="1">
      <c r="A6" s="7" t="s">
        <v>24</v>
      </c>
      <c r="B6" s="7" t="s">
        <v>25</v>
      </c>
      <c r="C6" s="7" t="s">
        <v>20</v>
      </c>
      <c r="D6" s="7" t="s">
        <v>15</v>
      </c>
      <c r="E6" s="7" t="s">
        <v>16</v>
      </c>
      <c r="F6" s="8" t="s">
        <v>17</v>
      </c>
      <c r="G6" s="5">
        <v>71.05</v>
      </c>
      <c r="H6" s="5">
        <v>46</v>
      </c>
      <c r="I6" s="26" t="s">
        <v>23</v>
      </c>
      <c r="J6" s="24"/>
      <c r="K6" s="25"/>
    </row>
    <row r="7" spans="1:11" s="21" customFormat="1" ht="24.75" customHeight="1">
      <c r="A7" s="7" t="s">
        <v>26</v>
      </c>
      <c r="B7" s="7" t="s">
        <v>27</v>
      </c>
      <c r="C7" s="7" t="s">
        <v>14</v>
      </c>
      <c r="D7" s="7" t="s">
        <v>15</v>
      </c>
      <c r="E7" s="7" t="s">
        <v>28</v>
      </c>
      <c r="F7" s="8" t="s">
        <v>29</v>
      </c>
      <c r="G7" s="5">
        <v>71.75</v>
      </c>
      <c r="H7" s="5">
        <v>9</v>
      </c>
      <c r="I7" s="5">
        <v>81.57</v>
      </c>
      <c r="J7" s="24">
        <f>G7*0.6+I7*0.4</f>
        <v>75.678</v>
      </c>
      <c r="K7" s="28">
        <v>1</v>
      </c>
    </row>
    <row r="8" spans="1:11" s="21" customFormat="1" ht="24.75" customHeight="1">
      <c r="A8" s="7" t="s">
        <v>30</v>
      </c>
      <c r="B8" s="7" t="s">
        <v>31</v>
      </c>
      <c r="C8" s="7" t="s">
        <v>14</v>
      </c>
      <c r="D8" s="7" t="s">
        <v>15</v>
      </c>
      <c r="E8" s="7" t="s">
        <v>28</v>
      </c>
      <c r="F8" s="8" t="s">
        <v>29</v>
      </c>
      <c r="G8" s="5">
        <v>68.3</v>
      </c>
      <c r="H8" s="5">
        <v>8</v>
      </c>
      <c r="I8" s="5">
        <v>80.33</v>
      </c>
      <c r="J8" s="24">
        <f>G8*0.6+I8*0.4</f>
        <v>73.112</v>
      </c>
      <c r="K8" s="25">
        <v>2</v>
      </c>
    </row>
    <row r="9" spans="1:11" s="21" customFormat="1" ht="24.75" customHeight="1">
      <c r="A9" s="7" t="s">
        <v>32</v>
      </c>
      <c r="B9" s="7" t="s">
        <v>33</v>
      </c>
      <c r="C9" s="7" t="s">
        <v>14</v>
      </c>
      <c r="D9" s="7" t="s">
        <v>15</v>
      </c>
      <c r="E9" s="7" t="s">
        <v>28</v>
      </c>
      <c r="F9" s="8" t="s">
        <v>29</v>
      </c>
      <c r="G9" s="5">
        <v>68.55</v>
      </c>
      <c r="H9" s="5">
        <v>7</v>
      </c>
      <c r="I9" s="5">
        <v>79.17</v>
      </c>
      <c r="J9" s="24">
        <f>G9*0.6+I9*0.4</f>
        <v>72.798</v>
      </c>
      <c r="K9" s="25">
        <v>3</v>
      </c>
    </row>
    <row r="10" spans="1:11" s="21" customFormat="1" ht="24.75" customHeight="1">
      <c r="A10" s="7" t="s">
        <v>34</v>
      </c>
      <c r="B10" s="7" t="s">
        <v>35</v>
      </c>
      <c r="C10" s="7" t="s">
        <v>14</v>
      </c>
      <c r="D10" s="7" t="s">
        <v>36</v>
      </c>
      <c r="E10" s="7" t="s">
        <v>37</v>
      </c>
      <c r="F10" s="8" t="s">
        <v>38</v>
      </c>
      <c r="G10" s="5">
        <v>74.3</v>
      </c>
      <c r="H10" s="5">
        <v>6</v>
      </c>
      <c r="I10" s="5">
        <v>82.17</v>
      </c>
      <c r="J10" s="24">
        <f>G10*0.6+I10*0.4</f>
        <v>77.44800000000001</v>
      </c>
      <c r="K10" s="25">
        <v>1</v>
      </c>
    </row>
    <row r="11" spans="1:11" s="21" customFormat="1" ht="24.75" customHeight="1">
      <c r="A11" s="7" t="s">
        <v>39</v>
      </c>
      <c r="B11" s="7" t="s">
        <v>40</v>
      </c>
      <c r="C11" s="7" t="s">
        <v>14</v>
      </c>
      <c r="D11" s="7" t="s">
        <v>36</v>
      </c>
      <c r="E11" s="7" t="s">
        <v>37</v>
      </c>
      <c r="F11" s="8" t="s">
        <v>38</v>
      </c>
      <c r="G11" s="5">
        <v>69.5</v>
      </c>
      <c r="H11" s="5">
        <v>4</v>
      </c>
      <c r="I11" s="5" t="s">
        <v>23</v>
      </c>
      <c r="J11" s="24"/>
      <c r="K11" s="25"/>
    </row>
    <row r="12" spans="1:11" s="22" customFormat="1" ht="24.75" customHeight="1">
      <c r="A12" s="7" t="s">
        <v>41</v>
      </c>
      <c r="B12" s="7" t="s">
        <v>42</v>
      </c>
      <c r="C12" s="7" t="s">
        <v>14</v>
      </c>
      <c r="D12" s="7" t="s">
        <v>36</v>
      </c>
      <c r="E12" s="7" t="s">
        <v>37</v>
      </c>
      <c r="F12" s="8" t="s">
        <v>38</v>
      </c>
      <c r="G12" s="5">
        <v>67.65</v>
      </c>
      <c r="H12" s="5">
        <v>5</v>
      </c>
      <c r="I12" s="5" t="s">
        <v>23</v>
      </c>
      <c r="J12" s="24"/>
      <c r="K12" s="25"/>
    </row>
    <row r="13" spans="1:11" s="21" customFormat="1" ht="24.75" customHeight="1">
      <c r="A13" s="7" t="s">
        <v>43</v>
      </c>
      <c r="B13" s="7" t="s">
        <v>44</v>
      </c>
      <c r="C13" s="7" t="s">
        <v>14</v>
      </c>
      <c r="D13" s="7" t="s">
        <v>45</v>
      </c>
      <c r="E13" s="7" t="s">
        <v>46</v>
      </c>
      <c r="F13" s="8" t="s">
        <v>47</v>
      </c>
      <c r="G13" s="5">
        <v>73.1</v>
      </c>
      <c r="H13" s="5">
        <v>31</v>
      </c>
      <c r="I13" s="5" t="s">
        <v>23</v>
      </c>
      <c r="J13" s="24"/>
      <c r="K13" s="25"/>
    </row>
    <row r="14" spans="1:11" ht="24.75" customHeight="1">
      <c r="A14" s="7" t="s">
        <v>48</v>
      </c>
      <c r="B14" s="7" t="s">
        <v>49</v>
      </c>
      <c r="C14" s="7" t="s">
        <v>14</v>
      </c>
      <c r="D14" s="7" t="s">
        <v>45</v>
      </c>
      <c r="E14" s="7" t="s">
        <v>46</v>
      </c>
      <c r="F14" s="8" t="s">
        <v>47</v>
      </c>
      <c r="G14" s="5">
        <v>72.85</v>
      </c>
      <c r="H14" s="5">
        <v>32</v>
      </c>
      <c r="I14" s="5" t="s">
        <v>23</v>
      </c>
      <c r="J14" s="24"/>
      <c r="K14" s="25"/>
    </row>
    <row r="15" spans="1:11" ht="24.75" customHeight="1">
      <c r="A15" s="7" t="s">
        <v>50</v>
      </c>
      <c r="B15" s="7" t="s">
        <v>51</v>
      </c>
      <c r="C15" s="7" t="s">
        <v>14</v>
      </c>
      <c r="D15" s="7" t="s">
        <v>45</v>
      </c>
      <c r="E15" s="7" t="s">
        <v>46</v>
      </c>
      <c r="F15" s="8" t="s">
        <v>47</v>
      </c>
      <c r="G15" s="5">
        <v>72.5</v>
      </c>
      <c r="H15" s="5">
        <v>33</v>
      </c>
      <c r="I15" s="5" t="s">
        <v>23</v>
      </c>
      <c r="J15" s="24"/>
      <c r="K15" s="25"/>
    </row>
    <row r="16" spans="1:11" ht="24.75" customHeight="1">
      <c r="A16" s="7" t="s">
        <v>52</v>
      </c>
      <c r="B16" s="7" t="s">
        <v>53</v>
      </c>
      <c r="C16" s="7" t="s">
        <v>14</v>
      </c>
      <c r="D16" s="7" t="s">
        <v>45</v>
      </c>
      <c r="E16" s="7" t="s">
        <v>54</v>
      </c>
      <c r="F16" s="8" t="s">
        <v>55</v>
      </c>
      <c r="G16" s="5">
        <v>70.6</v>
      </c>
      <c r="H16" s="5">
        <v>2</v>
      </c>
      <c r="I16" s="5">
        <v>80.77</v>
      </c>
      <c r="J16" s="24">
        <f>G16*0.6+I16*0.4</f>
        <v>74.66799999999999</v>
      </c>
      <c r="K16" s="25">
        <v>1</v>
      </c>
    </row>
    <row r="17" spans="1:11" ht="24.75" customHeight="1">
      <c r="A17" s="7" t="s">
        <v>56</v>
      </c>
      <c r="B17" s="7" t="s">
        <v>57</v>
      </c>
      <c r="C17" s="7" t="s">
        <v>14</v>
      </c>
      <c r="D17" s="7" t="s">
        <v>45</v>
      </c>
      <c r="E17" s="7" t="s">
        <v>54</v>
      </c>
      <c r="F17" s="8" t="s">
        <v>55</v>
      </c>
      <c r="G17" s="5">
        <v>72.8</v>
      </c>
      <c r="H17" s="5">
        <v>1</v>
      </c>
      <c r="I17" s="5" t="s">
        <v>23</v>
      </c>
      <c r="J17" s="24"/>
      <c r="K17" s="25"/>
    </row>
    <row r="18" spans="1:11" ht="24.75" customHeight="1">
      <c r="A18" s="7" t="s">
        <v>58</v>
      </c>
      <c r="B18" s="7" t="s">
        <v>59</v>
      </c>
      <c r="C18" s="7" t="s">
        <v>14</v>
      </c>
      <c r="D18" s="7" t="s">
        <v>45</v>
      </c>
      <c r="E18" s="7" t="s">
        <v>54</v>
      </c>
      <c r="F18" s="8" t="s">
        <v>55</v>
      </c>
      <c r="G18" s="5">
        <v>72.5</v>
      </c>
      <c r="H18" s="5">
        <v>3</v>
      </c>
      <c r="I18" s="5" t="s">
        <v>23</v>
      </c>
      <c r="J18" s="24"/>
      <c r="K18" s="25"/>
    </row>
  </sheetData>
  <sheetProtection/>
  <mergeCells count="1">
    <mergeCell ref="A1:K1"/>
  </mergeCells>
  <printOptions horizontalCentered="1"/>
  <pageMargins left="0.1968503937007874" right="0.1968503937007874" top="0.3937007874015748" bottom="0.3937007874015748" header="0" footer="0.1181102362204724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49">
      <selection activeCell="F53" sqref="F53"/>
    </sheetView>
  </sheetViews>
  <sheetFormatPr defaultColWidth="8.75390625" defaultRowHeight="14.25"/>
  <cols>
    <col min="1" max="1" width="12.125" style="3" customWidth="1"/>
    <col min="2" max="2" width="7.375" style="3" customWidth="1"/>
    <col min="3" max="3" width="5.25390625" style="3" customWidth="1"/>
    <col min="4" max="4" width="44.75390625" style="3" customWidth="1"/>
    <col min="5" max="5" width="8.50390625" style="3" customWidth="1"/>
    <col min="6" max="6" width="13.25390625" style="3" customWidth="1"/>
    <col min="7" max="7" width="6.25390625" style="3" customWidth="1"/>
    <col min="8" max="8" width="6.25390625" style="2" customWidth="1"/>
    <col min="9" max="9" width="10.125" style="3" customWidth="1"/>
    <col min="10" max="10" width="10.125" style="14" customWidth="1"/>
    <col min="11" max="11" width="10.125" style="3" customWidth="1"/>
    <col min="12" max="16384" width="8.75390625" style="3" customWidth="1"/>
  </cols>
  <sheetData>
    <row r="1" spans="1:11" ht="49.5" customHeight="1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11" t="s">
        <v>10</v>
      </c>
      <c r="K2" s="5" t="s">
        <v>11</v>
      </c>
    </row>
    <row r="3" spans="1:11" s="2" customFormat="1" ht="24.75" customHeight="1">
      <c r="A3" s="7" t="s">
        <v>61</v>
      </c>
      <c r="B3" s="7" t="s">
        <v>62</v>
      </c>
      <c r="C3" s="7" t="s">
        <v>14</v>
      </c>
      <c r="D3" s="7" t="s">
        <v>63</v>
      </c>
      <c r="E3" s="7" t="s">
        <v>64</v>
      </c>
      <c r="F3" s="8" t="s">
        <v>65</v>
      </c>
      <c r="G3" s="5">
        <v>73.9</v>
      </c>
      <c r="H3" s="5">
        <v>4</v>
      </c>
      <c r="I3" s="5" t="s">
        <v>23</v>
      </c>
      <c r="J3" s="18"/>
      <c r="K3" s="19"/>
    </row>
    <row r="4" spans="1:11" s="2" customFormat="1" ht="24.75" customHeight="1">
      <c r="A4" s="7" t="s">
        <v>66</v>
      </c>
      <c r="B4" s="7" t="s">
        <v>67</v>
      </c>
      <c r="C4" s="7" t="s">
        <v>14</v>
      </c>
      <c r="D4" s="7" t="s">
        <v>63</v>
      </c>
      <c r="E4" s="7" t="s">
        <v>64</v>
      </c>
      <c r="F4" s="8" t="s">
        <v>65</v>
      </c>
      <c r="G4" s="5">
        <v>72.8</v>
      </c>
      <c r="H4" s="5">
        <v>5</v>
      </c>
      <c r="I4" s="5" t="s">
        <v>23</v>
      </c>
      <c r="J4" s="18"/>
      <c r="K4" s="19"/>
    </row>
    <row r="5" spans="1:11" s="2" customFormat="1" ht="24.75" customHeight="1">
      <c r="A5" s="7" t="s">
        <v>68</v>
      </c>
      <c r="B5" s="7" t="s">
        <v>69</v>
      </c>
      <c r="C5" s="7" t="s">
        <v>14</v>
      </c>
      <c r="D5" s="7" t="s">
        <v>70</v>
      </c>
      <c r="E5" s="7" t="s">
        <v>37</v>
      </c>
      <c r="F5" s="8" t="s">
        <v>71</v>
      </c>
      <c r="G5" s="5">
        <v>72.35</v>
      </c>
      <c r="H5" s="5">
        <v>33</v>
      </c>
      <c r="I5" s="5">
        <v>81.3</v>
      </c>
      <c r="J5" s="18">
        <f>G5*0.6+I5*0.4</f>
        <v>75.93</v>
      </c>
      <c r="K5" s="19">
        <v>1</v>
      </c>
    </row>
    <row r="6" spans="1:11" s="2" customFormat="1" ht="24.75" customHeight="1">
      <c r="A6" s="7" t="s">
        <v>72</v>
      </c>
      <c r="B6" s="7" t="s">
        <v>73</v>
      </c>
      <c r="C6" s="7" t="s">
        <v>14</v>
      </c>
      <c r="D6" s="7" t="s">
        <v>70</v>
      </c>
      <c r="E6" s="7" t="s">
        <v>37</v>
      </c>
      <c r="F6" s="8" t="s">
        <v>71</v>
      </c>
      <c r="G6" s="5">
        <v>69.75</v>
      </c>
      <c r="H6" s="5">
        <v>32</v>
      </c>
      <c r="I6" s="5">
        <v>81.3</v>
      </c>
      <c r="J6" s="18">
        <f>G6*0.6+I6*0.4</f>
        <v>74.37</v>
      </c>
      <c r="K6" s="19">
        <v>2</v>
      </c>
    </row>
    <row r="7" spans="1:11" s="2" customFormat="1" ht="24.75" customHeight="1">
      <c r="A7" s="7" t="s">
        <v>74</v>
      </c>
      <c r="B7" s="7" t="s">
        <v>75</v>
      </c>
      <c r="C7" s="7" t="s">
        <v>14</v>
      </c>
      <c r="D7" s="7" t="s">
        <v>70</v>
      </c>
      <c r="E7" s="7" t="s">
        <v>37</v>
      </c>
      <c r="F7" s="8" t="s">
        <v>71</v>
      </c>
      <c r="G7" s="5">
        <v>70.6</v>
      </c>
      <c r="H7" s="5">
        <v>31</v>
      </c>
      <c r="I7" s="5" t="s">
        <v>23</v>
      </c>
      <c r="J7" s="18"/>
      <c r="K7" s="19"/>
    </row>
    <row r="8" spans="1:11" s="2" customFormat="1" ht="24.75" customHeight="1">
      <c r="A8" s="7" t="s">
        <v>76</v>
      </c>
      <c r="B8" s="7" t="s">
        <v>77</v>
      </c>
      <c r="C8" s="7" t="s">
        <v>20</v>
      </c>
      <c r="D8" s="7" t="s">
        <v>78</v>
      </c>
      <c r="E8" s="7" t="s">
        <v>37</v>
      </c>
      <c r="F8" s="8" t="s">
        <v>79</v>
      </c>
      <c r="G8" s="5">
        <v>71.45</v>
      </c>
      <c r="H8" s="5">
        <v>53</v>
      </c>
      <c r="I8" s="5">
        <v>82.43</v>
      </c>
      <c r="J8" s="18">
        <f>G8*0.6+I8*0.4</f>
        <v>75.842</v>
      </c>
      <c r="K8" s="19">
        <v>1</v>
      </c>
    </row>
    <row r="9" spans="1:11" s="2" customFormat="1" ht="24.75" customHeight="1">
      <c r="A9" s="7" t="s">
        <v>80</v>
      </c>
      <c r="B9" s="7" t="s">
        <v>81</v>
      </c>
      <c r="C9" s="7" t="s">
        <v>20</v>
      </c>
      <c r="D9" s="7" t="s">
        <v>78</v>
      </c>
      <c r="E9" s="7" t="s">
        <v>37</v>
      </c>
      <c r="F9" s="8" t="s">
        <v>79</v>
      </c>
      <c r="G9" s="5">
        <v>63.55</v>
      </c>
      <c r="H9" s="5">
        <v>52</v>
      </c>
      <c r="I9" s="5" t="s">
        <v>23</v>
      </c>
      <c r="J9" s="18"/>
      <c r="K9" s="19"/>
    </row>
    <row r="10" spans="1:11" s="2" customFormat="1" ht="24.75" customHeight="1">
      <c r="A10" s="7" t="s">
        <v>82</v>
      </c>
      <c r="B10" s="7" t="s">
        <v>83</v>
      </c>
      <c r="C10" s="7" t="s">
        <v>14</v>
      </c>
      <c r="D10" s="7" t="s">
        <v>84</v>
      </c>
      <c r="E10" s="7" t="s">
        <v>64</v>
      </c>
      <c r="F10" s="8" t="s">
        <v>85</v>
      </c>
      <c r="G10" s="5">
        <v>71</v>
      </c>
      <c r="H10" s="5">
        <v>1</v>
      </c>
      <c r="I10" s="5">
        <v>81.1</v>
      </c>
      <c r="J10" s="18">
        <f>G10*0.6+I10*0.4</f>
        <v>75.03999999999999</v>
      </c>
      <c r="K10" s="19">
        <v>1</v>
      </c>
    </row>
    <row r="11" spans="1:11" s="2" customFormat="1" ht="24.75" customHeight="1">
      <c r="A11" s="7" t="s">
        <v>86</v>
      </c>
      <c r="B11" s="7" t="s">
        <v>87</v>
      </c>
      <c r="C11" s="7" t="s">
        <v>14</v>
      </c>
      <c r="D11" s="7" t="s">
        <v>84</v>
      </c>
      <c r="E11" s="7" t="s">
        <v>64</v>
      </c>
      <c r="F11" s="8" t="s">
        <v>85</v>
      </c>
      <c r="G11" s="5">
        <v>69.65</v>
      </c>
      <c r="H11" s="5">
        <v>3</v>
      </c>
      <c r="I11" s="5">
        <v>82.13</v>
      </c>
      <c r="J11" s="18">
        <f>G11*0.6+I11*0.4</f>
        <v>74.642</v>
      </c>
      <c r="K11" s="19">
        <v>2</v>
      </c>
    </row>
    <row r="12" spans="1:11" s="2" customFormat="1" ht="24.75" customHeight="1">
      <c r="A12" s="7" t="s">
        <v>88</v>
      </c>
      <c r="B12" s="7" t="s">
        <v>89</v>
      </c>
      <c r="C12" s="7" t="s">
        <v>14</v>
      </c>
      <c r="D12" s="7" t="s">
        <v>84</v>
      </c>
      <c r="E12" s="7" t="s">
        <v>64</v>
      </c>
      <c r="F12" s="8" t="s">
        <v>85</v>
      </c>
      <c r="G12" s="5">
        <v>69.3</v>
      </c>
      <c r="H12" s="5">
        <v>2</v>
      </c>
      <c r="I12" s="5">
        <v>81.9</v>
      </c>
      <c r="J12" s="18">
        <f>G12*0.6+I12*0.4</f>
        <v>74.34</v>
      </c>
      <c r="K12" s="19">
        <v>3</v>
      </c>
    </row>
    <row r="13" spans="1:11" s="2" customFormat="1" ht="24.75" customHeight="1">
      <c r="A13" s="7" t="s">
        <v>90</v>
      </c>
      <c r="B13" s="7" t="s">
        <v>91</v>
      </c>
      <c r="C13" s="7" t="s">
        <v>14</v>
      </c>
      <c r="D13" s="7" t="s">
        <v>92</v>
      </c>
      <c r="E13" s="7" t="s">
        <v>37</v>
      </c>
      <c r="F13" s="8" t="s">
        <v>93</v>
      </c>
      <c r="G13" s="5">
        <v>68.5</v>
      </c>
      <c r="H13" s="5">
        <v>21</v>
      </c>
      <c r="I13" s="5" t="s">
        <v>23</v>
      </c>
      <c r="J13" s="18"/>
      <c r="K13" s="19"/>
    </row>
    <row r="14" spans="1:11" s="2" customFormat="1" ht="24.75" customHeight="1">
      <c r="A14" s="7" t="s">
        <v>94</v>
      </c>
      <c r="B14" s="7" t="s">
        <v>95</v>
      </c>
      <c r="C14" s="7" t="s">
        <v>14</v>
      </c>
      <c r="D14" s="7" t="s">
        <v>96</v>
      </c>
      <c r="E14" s="7" t="s">
        <v>64</v>
      </c>
      <c r="F14" s="8" t="s">
        <v>97</v>
      </c>
      <c r="G14" s="5">
        <v>68</v>
      </c>
      <c r="H14" s="5">
        <v>36</v>
      </c>
      <c r="I14" s="5">
        <v>82.33</v>
      </c>
      <c r="J14" s="18">
        <f>G14*0.6+I14*0.4</f>
        <v>73.732</v>
      </c>
      <c r="K14" s="19">
        <v>1</v>
      </c>
    </row>
    <row r="15" spans="1:11" s="2" customFormat="1" ht="24.75" customHeight="1">
      <c r="A15" s="7" t="s">
        <v>98</v>
      </c>
      <c r="B15" s="7" t="s">
        <v>99</v>
      </c>
      <c r="C15" s="7" t="s">
        <v>14</v>
      </c>
      <c r="D15" s="7" t="s">
        <v>96</v>
      </c>
      <c r="E15" s="7" t="s">
        <v>64</v>
      </c>
      <c r="F15" s="8" t="s">
        <v>97</v>
      </c>
      <c r="G15" s="5">
        <v>67.45</v>
      </c>
      <c r="H15" s="5">
        <v>35</v>
      </c>
      <c r="I15" s="5">
        <v>81.93</v>
      </c>
      <c r="J15" s="18">
        <f>G15*0.6+I15*0.4</f>
        <v>73.242</v>
      </c>
      <c r="K15" s="19">
        <v>2</v>
      </c>
    </row>
    <row r="16" spans="1:11" s="2" customFormat="1" ht="24.75" customHeight="1">
      <c r="A16" s="7" t="s">
        <v>100</v>
      </c>
      <c r="B16" s="7" t="s">
        <v>101</v>
      </c>
      <c r="C16" s="7" t="s">
        <v>14</v>
      </c>
      <c r="D16" s="7" t="s">
        <v>96</v>
      </c>
      <c r="E16" s="7" t="s">
        <v>64</v>
      </c>
      <c r="F16" s="8" t="s">
        <v>97</v>
      </c>
      <c r="G16" s="5">
        <v>70.55</v>
      </c>
      <c r="H16" s="5">
        <v>34</v>
      </c>
      <c r="I16" s="5" t="s">
        <v>23</v>
      </c>
      <c r="J16" s="18"/>
      <c r="K16" s="19"/>
    </row>
    <row r="17" spans="1:11" s="2" customFormat="1" ht="24.75" customHeight="1">
      <c r="A17" s="7" t="s">
        <v>102</v>
      </c>
      <c r="B17" s="7" t="s">
        <v>103</v>
      </c>
      <c r="C17" s="7" t="s">
        <v>20</v>
      </c>
      <c r="D17" s="7" t="s">
        <v>104</v>
      </c>
      <c r="E17" s="7" t="s">
        <v>37</v>
      </c>
      <c r="F17" s="8" t="s">
        <v>105</v>
      </c>
      <c r="G17" s="5">
        <v>66.4</v>
      </c>
      <c r="H17" s="5">
        <v>15</v>
      </c>
      <c r="I17" s="5">
        <v>80</v>
      </c>
      <c r="J17" s="18">
        <f>G17*0.6+I17*0.4</f>
        <v>71.84</v>
      </c>
      <c r="K17" s="19">
        <v>1</v>
      </c>
    </row>
    <row r="18" spans="1:11" s="2" customFormat="1" ht="24.75" customHeight="1">
      <c r="A18" s="7" t="s">
        <v>106</v>
      </c>
      <c r="B18" s="7" t="s">
        <v>107</v>
      </c>
      <c r="C18" s="7" t="s">
        <v>14</v>
      </c>
      <c r="D18" s="7" t="s">
        <v>108</v>
      </c>
      <c r="E18" s="7" t="s">
        <v>64</v>
      </c>
      <c r="F18" s="8" t="s">
        <v>109</v>
      </c>
      <c r="G18" s="5">
        <v>69.65</v>
      </c>
      <c r="H18" s="5">
        <v>46</v>
      </c>
      <c r="I18" s="5">
        <v>81.83</v>
      </c>
      <c r="J18" s="18">
        <f>G18*0.6+I18*0.4</f>
        <v>74.52199999999999</v>
      </c>
      <c r="K18" s="19">
        <v>1</v>
      </c>
    </row>
    <row r="19" spans="1:11" s="2" customFormat="1" ht="24.75" customHeight="1">
      <c r="A19" s="7" t="s">
        <v>110</v>
      </c>
      <c r="B19" s="7" t="s">
        <v>111</v>
      </c>
      <c r="C19" s="7" t="s">
        <v>14</v>
      </c>
      <c r="D19" s="7" t="s">
        <v>108</v>
      </c>
      <c r="E19" s="7" t="s">
        <v>64</v>
      </c>
      <c r="F19" s="8" t="s">
        <v>109</v>
      </c>
      <c r="G19" s="5">
        <v>71.3</v>
      </c>
      <c r="H19" s="5">
        <v>44</v>
      </c>
      <c r="I19" s="5" t="s">
        <v>23</v>
      </c>
      <c r="J19" s="18"/>
      <c r="K19" s="19"/>
    </row>
    <row r="20" spans="1:11" s="2" customFormat="1" ht="24.75" customHeight="1">
      <c r="A20" s="7" t="s">
        <v>112</v>
      </c>
      <c r="B20" s="7" t="s">
        <v>113</v>
      </c>
      <c r="C20" s="7" t="s">
        <v>14</v>
      </c>
      <c r="D20" s="7" t="s">
        <v>108</v>
      </c>
      <c r="E20" s="7" t="s">
        <v>64</v>
      </c>
      <c r="F20" s="8" t="s">
        <v>109</v>
      </c>
      <c r="G20" s="5">
        <v>69.3</v>
      </c>
      <c r="H20" s="5">
        <v>45</v>
      </c>
      <c r="I20" s="5" t="s">
        <v>23</v>
      </c>
      <c r="J20" s="18"/>
      <c r="K20" s="19"/>
    </row>
    <row r="21" spans="1:11" s="2" customFormat="1" ht="24.75" customHeight="1">
      <c r="A21" s="7" t="s">
        <v>114</v>
      </c>
      <c r="B21" s="7" t="s">
        <v>115</v>
      </c>
      <c r="C21" s="7" t="s">
        <v>14</v>
      </c>
      <c r="D21" s="7" t="s">
        <v>116</v>
      </c>
      <c r="E21" s="7" t="s">
        <v>37</v>
      </c>
      <c r="F21" s="8" t="s">
        <v>117</v>
      </c>
      <c r="G21" s="5">
        <v>69.1</v>
      </c>
      <c r="H21" s="5">
        <v>6</v>
      </c>
      <c r="I21" s="5" t="s">
        <v>23</v>
      </c>
      <c r="J21" s="18"/>
      <c r="K21" s="19"/>
    </row>
    <row r="22" spans="1:11" s="2" customFormat="1" ht="24.75" customHeight="1">
      <c r="A22" s="7" t="s">
        <v>118</v>
      </c>
      <c r="B22" s="7" t="s">
        <v>119</v>
      </c>
      <c r="C22" s="7" t="s">
        <v>14</v>
      </c>
      <c r="D22" s="7" t="s">
        <v>116</v>
      </c>
      <c r="E22" s="7" t="s">
        <v>37</v>
      </c>
      <c r="F22" s="8" t="s">
        <v>117</v>
      </c>
      <c r="G22" s="5">
        <v>67.1</v>
      </c>
      <c r="H22" s="5">
        <v>7</v>
      </c>
      <c r="I22" s="5" t="s">
        <v>23</v>
      </c>
      <c r="J22" s="18"/>
      <c r="K22" s="19"/>
    </row>
    <row r="23" spans="1:11" s="2" customFormat="1" ht="24.75" customHeight="1">
      <c r="A23" s="7" t="s">
        <v>120</v>
      </c>
      <c r="B23" s="7" t="s">
        <v>121</v>
      </c>
      <c r="C23" s="7" t="s">
        <v>14</v>
      </c>
      <c r="D23" s="7" t="s">
        <v>116</v>
      </c>
      <c r="E23" s="7" t="s">
        <v>37</v>
      </c>
      <c r="F23" s="8" t="s">
        <v>117</v>
      </c>
      <c r="G23" s="5">
        <v>66.95</v>
      </c>
      <c r="H23" s="5">
        <v>8</v>
      </c>
      <c r="I23" s="5" t="s">
        <v>23</v>
      </c>
      <c r="J23" s="18"/>
      <c r="K23" s="19"/>
    </row>
    <row r="24" spans="1:11" s="2" customFormat="1" ht="24.75" customHeight="1">
      <c r="A24" s="7" t="s">
        <v>122</v>
      </c>
      <c r="B24" s="7" t="s">
        <v>123</v>
      </c>
      <c r="C24" s="7" t="s">
        <v>14</v>
      </c>
      <c r="D24" s="7" t="s">
        <v>124</v>
      </c>
      <c r="E24" s="7" t="s">
        <v>37</v>
      </c>
      <c r="F24" s="8" t="s">
        <v>125</v>
      </c>
      <c r="G24" s="5">
        <v>67.8</v>
      </c>
      <c r="H24" s="5">
        <v>17</v>
      </c>
      <c r="I24" s="5">
        <v>79.47</v>
      </c>
      <c r="J24" s="18">
        <f>G24*0.6+I24*0.4</f>
        <v>72.468</v>
      </c>
      <c r="K24" s="19">
        <v>1</v>
      </c>
    </row>
    <row r="25" spans="1:11" s="2" customFormat="1" ht="24.75" customHeight="1">
      <c r="A25" s="7" t="s">
        <v>126</v>
      </c>
      <c r="B25" s="7" t="s">
        <v>127</v>
      </c>
      <c r="C25" s="7" t="s">
        <v>20</v>
      </c>
      <c r="D25" s="7" t="s">
        <v>124</v>
      </c>
      <c r="E25" s="7" t="s">
        <v>37</v>
      </c>
      <c r="F25" s="8" t="s">
        <v>125</v>
      </c>
      <c r="G25" s="5">
        <v>67.65</v>
      </c>
      <c r="H25" s="5">
        <v>16</v>
      </c>
      <c r="I25" s="5" t="s">
        <v>23</v>
      </c>
      <c r="J25" s="18"/>
      <c r="K25" s="19"/>
    </row>
    <row r="26" spans="1:11" s="2" customFormat="1" ht="24.75" customHeight="1">
      <c r="A26" s="7" t="s">
        <v>128</v>
      </c>
      <c r="B26" s="7" t="s">
        <v>129</v>
      </c>
      <c r="C26" s="7" t="s">
        <v>14</v>
      </c>
      <c r="D26" s="7" t="s">
        <v>130</v>
      </c>
      <c r="E26" s="7" t="s">
        <v>46</v>
      </c>
      <c r="F26" s="8" t="s">
        <v>131</v>
      </c>
      <c r="G26" s="5">
        <v>71.2</v>
      </c>
      <c r="H26" s="5">
        <v>28</v>
      </c>
      <c r="I26" s="5">
        <v>82.3</v>
      </c>
      <c r="J26" s="18">
        <f>G26*0.6+I26*0.4</f>
        <v>75.64</v>
      </c>
      <c r="K26" s="19">
        <v>1</v>
      </c>
    </row>
    <row r="27" spans="1:11" s="2" customFormat="1" ht="24.75" customHeight="1">
      <c r="A27" s="7" t="s">
        <v>132</v>
      </c>
      <c r="B27" s="7" t="s">
        <v>133</v>
      </c>
      <c r="C27" s="7" t="s">
        <v>20</v>
      </c>
      <c r="D27" s="7" t="s">
        <v>130</v>
      </c>
      <c r="E27" s="7" t="s">
        <v>46</v>
      </c>
      <c r="F27" s="8" t="s">
        <v>131</v>
      </c>
      <c r="G27" s="5">
        <v>70.6</v>
      </c>
      <c r="H27" s="5">
        <v>29</v>
      </c>
      <c r="I27" s="5">
        <v>82.5</v>
      </c>
      <c r="J27" s="18">
        <f>G27*0.6+I27*0.4</f>
        <v>75.35999999999999</v>
      </c>
      <c r="K27" s="19">
        <v>2</v>
      </c>
    </row>
    <row r="28" spans="1:11" s="2" customFormat="1" ht="24.75" customHeight="1">
      <c r="A28" s="7" t="s">
        <v>134</v>
      </c>
      <c r="B28" s="7" t="s">
        <v>135</v>
      </c>
      <c r="C28" s="7" t="s">
        <v>14</v>
      </c>
      <c r="D28" s="7" t="s">
        <v>130</v>
      </c>
      <c r="E28" s="7" t="s">
        <v>46</v>
      </c>
      <c r="F28" s="8" t="s">
        <v>131</v>
      </c>
      <c r="G28" s="5">
        <v>70.35</v>
      </c>
      <c r="H28" s="5">
        <v>30</v>
      </c>
      <c r="I28" s="5" t="s">
        <v>23</v>
      </c>
      <c r="J28" s="18"/>
      <c r="K28" s="19"/>
    </row>
    <row r="29" spans="1:11" s="2" customFormat="1" ht="24.75" customHeight="1">
      <c r="A29" s="7" t="s">
        <v>136</v>
      </c>
      <c r="B29" s="7" t="s">
        <v>137</v>
      </c>
      <c r="C29" s="7" t="s">
        <v>14</v>
      </c>
      <c r="D29" s="7" t="s">
        <v>130</v>
      </c>
      <c r="E29" s="7" t="s">
        <v>54</v>
      </c>
      <c r="F29" s="8" t="s">
        <v>138</v>
      </c>
      <c r="G29" s="5">
        <v>75.9</v>
      </c>
      <c r="H29" s="5">
        <v>18</v>
      </c>
      <c r="I29" s="5">
        <v>81.17</v>
      </c>
      <c r="J29" s="18">
        <f>G29*0.6+I29*0.4</f>
        <v>78.00800000000001</v>
      </c>
      <c r="K29" s="19">
        <v>1</v>
      </c>
    </row>
    <row r="30" spans="1:11" s="2" customFormat="1" ht="24.75" customHeight="1">
      <c r="A30" s="7" t="s">
        <v>139</v>
      </c>
      <c r="B30" s="7" t="s">
        <v>140</v>
      </c>
      <c r="C30" s="7" t="s">
        <v>14</v>
      </c>
      <c r="D30" s="7" t="s">
        <v>130</v>
      </c>
      <c r="E30" s="7" t="s">
        <v>54</v>
      </c>
      <c r="F30" s="8" t="s">
        <v>138</v>
      </c>
      <c r="G30" s="5">
        <v>68.9</v>
      </c>
      <c r="H30" s="5">
        <v>19</v>
      </c>
      <c r="I30" s="5" t="s">
        <v>23</v>
      </c>
      <c r="J30" s="18"/>
      <c r="K30" s="19"/>
    </row>
    <row r="31" spans="1:11" s="2" customFormat="1" ht="24.75" customHeight="1">
      <c r="A31" s="7" t="s">
        <v>141</v>
      </c>
      <c r="B31" s="7" t="s">
        <v>142</v>
      </c>
      <c r="C31" s="7" t="s">
        <v>14</v>
      </c>
      <c r="D31" s="7" t="s">
        <v>130</v>
      </c>
      <c r="E31" s="7" t="s">
        <v>54</v>
      </c>
      <c r="F31" s="8" t="s">
        <v>138</v>
      </c>
      <c r="G31" s="5">
        <v>67.8</v>
      </c>
      <c r="H31" s="5">
        <v>20</v>
      </c>
      <c r="I31" s="5" t="s">
        <v>23</v>
      </c>
      <c r="J31" s="18"/>
      <c r="K31" s="19"/>
    </row>
    <row r="32" spans="1:11" s="2" customFormat="1" ht="24.75" customHeight="1">
      <c r="A32" s="7" t="s">
        <v>143</v>
      </c>
      <c r="B32" s="7" t="s">
        <v>144</v>
      </c>
      <c r="C32" s="7" t="s">
        <v>14</v>
      </c>
      <c r="D32" s="7" t="s">
        <v>130</v>
      </c>
      <c r="E32" s="7" t="s">
        <v>145</v>
      </c>
      <c r="F32" s="8" t="s">
        <v>146</v>
      </c>
      <c r="G32" s="5">
        <v>70.35</v>
      </c>
      <c r="H32" s="5">
        <v>10</v>
      </c>
      <c r="I32" s="5">
        <v>80.37</v>
      </c>
      <c r="J32" s="18">
        <f>G32*0.6+I32*0.4</f>
        <v>74.358</v>
      </c>
      <c r="K32" s="19">
        <v>1</v>
      </c>
    </row>
    <row r="33" spans="1:11" s="2" customFormat="1" ht="24.75" customHeight="1">
      <c r="A33" s="7" t="s">
        <v>147</v>
      </c>
      <c r="B33" s="7" t="s">
        <v>148</v>
      </c>
      <c r="C33" s="7" t="s">
        <v>14</v>
      </c>
      <c r="D33" s="7" t="s">
        <v>130</v>
      </c>
      <c r="E33" s="7" t="s">
        <v>145</v>
      </c>
      <c r="F33" s="8" t="s">
        <v>146</v>
      </c>
      <c r="G33" s="5">
        <v>71.2</v>
      </c>
      <c r="H33" s="5">
        <v>9</v>
      </c>
      <c r="I33" s="5" t="s">
        <v>23</v>
      </c>
      <c r="J33" s="18"/>
      <c r="K33" s="19"/>
    </row>
    <row r="34" spans="1:11" s="2" customFormat="1" ht="24.75" customHeight="1">
      <c r="A34" s="7" t="s">
        <v>149</v>
      </c>
      <c r="B34" s="7" t="s">
        <v>150</v>
      </c>
      <c r="C34" s="7" t="s">
        <v>20</v>
      </c>
      <c r="D34" s="7" t="s">
        <v>130</v>
      </c>
      <c r="E34" s="7" t="s">
        <v>145</v>
      </c>
      <c r="F34" s="8" t="s">
        <v>146</v>
      </c>
      <c r="G34" s="5">
        <v>70.6</v>
      </c>
      <c r="H34" s="5">
        <v>11</v>
      </c>
      <c r="I34" s="5" t="s">
        <v>23</v>
      </c>
      <c r="J34" s="18"/>
      <c r="K34" s="19"/>
    </row>
    <row r="35" spans="1:11" s="2" customFormat="1" ht="24.75" customHeight="1">
      <c r="A35" s="7" t="s">
        <v>151</v>
      </c>
      <c r="B35" s="7" t="s">
        <v>152</v>
      </c>
      <c r="C35" s="7" t="s">
        <v>14</v>
      </c>
      <c r="D35" s="7" t="s">
        <v>153</v>
      </c>
      <c r="E35" s="7" t="s">
        <v>46</v>
      </c>
      <c r="F35" s="8" t="s">
        <v>154</v>
      </c>
      <c r="G35" s="5">
        <v>74.5</v>
      </c>
      <c r="H35" s="5">
        <v>39</v>
      </c>
      <c r="I35" s="5">
        <v>81.57</v>
      </c>
      <c r="J35" s="18">
        <f>G35*0.6+I35*0.4</f>
        <v>77.328</v>
      </c>
      <c r="K35" s="19">
        <v>1</v>
      </c>
    </row>
    <row r="36" spans="1:11" s="2" customFormat="1" ht="24.75" customHeight="1">
      <c r="A36" s="7" t="s">
        <v>155</v>
      </c>
      <c r="B36" s="7" t="s">
        <v>156</v>
      </c>
      <c r="C36" s="7" t="s">
        <v>14</v>
      </c>
      <c r="D36" s="7" t="s">
        <v>153</v>
      </c>
      <c r="E36" s="7" t="s">
        <v>46</v>
      </c>
      <c r="F36" s="8" t="s">
        <v>154</v>
      </c>
      <c r="G36" s="5">
        <v>69.9</v>
      </c>
      <c r="H36" s="5">
        <v>38</v>
      </c>
      <c r="I36" s="5">
        <v>81.73</v>
      </c>
      <c r="J36" s="18">
        <f>G36*0.6+I36*0.4</f>
        <v>74.632</v>
      </c>
      <c r="K36" s="19">
        <v>2</v>
      </c>
    </row>
    <row r="37" spans="1:11" s="2" customFormat="1" ht="24.75" customHeight="1">
      <c r="A37" s="7" t="s">
        <v>157</v>
      </c>
      <c r="B37" s="7" t="s">
        <v>158</v>
      </c>
      <c r="C37" s="7" t="s">
        <v>14</v>
      </c>
      <c r="D37" s="7" t="s">
        <v>153</v>
      </c>
      <c r="E37" s="7" t="s">
        <v>46</v>
      </c>
      <c r="F37" s="8" t="s">
        <v>154</v>
      </c>
      <c r="G37" s="5">
        <v>69.4</v>
      </c>
      <c r="H37" s="5">
        <v>37</v>
      </c>
      <c r="I37" s="5">
        <v>80.67</v>
      </c>
      <c r="J37" s="18">
        <f>G37*0.6+I37*0.4</f>
        <v>73.908</v>
      </c>
      <c r="K37" s="19">
        <v>3</v>
      </c>
    </row>
    <row r="38" spans="1:11" s="2" customFormat="1" ht="24.75" customHeight="1">
      <c r="A38" s="7" t="s">
        <v>159</v>
      </c>
      <c r="B38" s="7" t="s">
        <v>160</v>
      </c>
      <c r="C38" s="7" t="s">
        <v>14</v>
      </c>
      <c r="D38" s="7" t="s">
        <v>153</v>
      </c>
      <c r="E38" s="7" t="s">
        <v>54</v>
      </c>
      <c r="F38" s="8" t="s">
        <v>161</v>
      </c>
      <c r="G38" s="5">
        <v>73.8</v>
      </c>
      <c r="H38" s="5">
        <v>14</v>
      </c>
      <c r="I38" s="5">
        <v>81.8</v>
      </c>
      <c r="J38" s="18">
        <f>G38*0.6+I38*0.4</f>
        <v>77</v>
      </c>
      <c r="K38" s="19">
        <v>1</v>
      </c>
    </row>
    <row r="39" spans="1:11" s="2" customFormat="1" ht="24.75" customHeight="1">
      <c r="A39" s="7" t="s">
        <v>162</v>
      </c>
      <c r="B39" s="7" t="s">
        <v>163</v>
      </c>
      <c r="C39" s="7" t="s">
        <v>14</v>
      </c>
      <c r="D39" s="7" t="s">
        <v>153</v>
      </c>
      <c r="E39" s="7" t="s">
        <v>54</v>
      </c>
      <c r="F39" s="8" t="s">
        <v>161</v>
      </c>
      <c r="G39" s="5">
        <v>63.05</v>
      </c>
      <c r="H39" s="5">
        <v>13</v>
      </c>
      <c r="I39" s="5">
        <v>81.6</v>
      </c>
      <c r="J39" s="18">
        <f>G39*0.6+I39*0.4</f>
        <v>70.47</v>
      </c>
      <c r="K39" s="19">
        <v>2</v>
      </c>
    </row>
    <row r="40" spans="1:11" s="2" customFormat="1" ht="24.75" customHeight="1">
      <c r="A40" s="7" t="s">
        <v>164</v>
      </c>
      <c r="B40" s="7" t="s">
        <v>165</v>
      </c>
      <c r="C40" s="7" t="s">
        <v>20</v>
      </c>
      <c r="D40" s="7" t="s">
        <v>153</v>
      </c>
      <c r="E40" s="7" t="s">
        <v>54</v>
      </c>
      <c r="F40" s="8" t="s">
        <v>161</v>
      </c>
      <c r="G40" s="5">
        <v>63.45</v>
      </c>
      <c r="H40" s="5">
        <v>12</v>
      </c>
      <c r="I40" s="5" t="s">
        <v>23</v>
      </c>
      <c r="J40" s="18"/>
      <c r="K40" s="19"/>
    </row>
    <row r="41" spans="1:11" s="2" customFormat="1" ht="24.75" customHeight="1">
      <c r="A41" s="7" t="s">
        <v>166</v>
      </c>
      <c r="B41" s="7" t="s">
        <v>167</v>
      </c>
      <c r="C41" s="7" t="s">
        <v>14</v>
      </c>
      <c r="D41" s="7" t="s">
        <v>168</v>
      </c>
      <c r="E41" s="7" t="s">
        <v>16</v>
      </c>
      <c r="F41" s="8" t="s">
        <v>169</v>
      </c>
      <c r="G41" s="5">
        <v>73.15</v>
      </c>
      <c r="H41" s="5">
        <v>41</v>
      </c>
      <c r="I41" s="5">
        <v>82.47</v>
      </c>
      <c r="J41" s="18">
        <f>G41*0.6+I41*0.4</f>
        <v>76.878</v>
      </c>
      <c r="K41" s="19">
        <v>1</v>
      </c>
    </row>
    <row r="42" spans="1:11" s="2" customFormat="1" ht="24.75" customHeight="1">
      <c r="A42" s="7" t="s">
        <v>170</v>
      </c>
      <c r="B42" s="7" t="s">
        <v>171</v>
      </c>
      <c r="C42" s="7" t="s">
        <v>14</v>
      </c>
      <c r="D42" s="7" t="s">
        <v>168</v>
      </c>
      <c r="E42" s="7" t="s">
        <v>16</v>
      </c>
      <c r="F42" s="8" t="s">
        <v>169</v>
      </c>
      <c r="G42" s="5">
        <v>71.8</v>
      </c>
      <c r="H42" s="5">
        <v>40</v>
      </c>
      <c r="I42" s="5" t="s">
        <v>23</v>
      </c>
      <c r="J42" s="18"/>
      <c r="K42" s="19"/>
    </row>
    <row r="43" spans="1:11" s="2" customFormat="1" ht="24.75" customHeight="1">
      <c r="A43" s="7" t="s">
        <v>172</v>
      </c>
      <c r="B43" s="7" t="s">
        <v>173</v>
      </c>
      <c r="C43" s="7" t="s">
        <v>20</v>
      </c>
      <c r="D43" s="7" t="s">
        <v>168</v>
      </c>
      <c r="E43" s="7" t="s">
        <v>16</v>
      </c>
      <c r="F43" s="8" t="s">
        <v>169</v>
      </c>
      <c r="G43" s="5">
        <v>71.4</v>
      </c>
      <c r="H43" s="5">
        <v>42</v>
      </c>
      <c r="I43" s="5" t="s">
        <v>23</v>
      </c>
      <c r="J43" s="18"/>
      <c r="K43" s="19"/>
    </row>
    <row r="44" spans="1:11" s="2" customFormat="1" ht="24.75" customHeight="1">
      <c r="A44" s="7" t="s">
        <v>174</v>
      </c>
      <c r="B44" s="7" t="s">
        <v>175</v>
      </c>
      <c r="C44" s="7" t="s">
        <v>20</v>
      </c>
      <c r="D44" s="7" t="s">
        <v>168</v>
      </c>
      <c r="E44" s="7" t="s">
        <v>28</v>
      </c>
      <c r="F44" s="8" t="s">
        <v>176</v>
      </c>
      <c r="G44" s="5">
        <v>63.85</v>
      </c>
      <c r="H44" s="5">
        <v>43</v>
      </c>
      <c r="I44" s="5" t="s">
        <v>23</v>
      </c>
      <c r="J44" s="18"/>
      <c r="K44" s="19"/>
    </row>
    <row r="45" spans="1:11" s="2" customFormat="1" ht="24.75" customHeight="1">
      <c r="A45" s="7" t="s">
        <v>177</v>
      </c>
      <c r="B45" s="7" t="s">
        <v>178</v>
      </c>
      <c r="C45" s="7" t="s">
        <v>20</v>
      </c>
      <c r="D45" s="7" t="s">
        <v>179</v>
      </c>
      <c r="E45" s="7" t="s">
        <v>16</v>
      </c>
      <c r="F45" s="8" t="s">
        <v>180</v>
      </c>
      <c r="G45" s="5">
        <v>71.15</v>
      </c>
      <c r="H45" s="5">
        <v>23</v>
      </c>
      <c r="I45" s="5">
        <v>60.3</v>
      </c>
      <c r="J45" s="18">
        <f>G45*0.6+I45*0.4</f>
        <v>66.81</v>
      </c>
      <c r="K45" s="19">
        <v>1</v>
      </c>
    </row>
    <row r="46" spans="1:11" s="2" customFormat="1" ht="24.75" customHeight="1">
      <c r="A46" s="7" t="s">
        <v>181</v>
      </c>
      <c r="B46" s="7" t="s">
        <v>182</v>
      </c>
      <c r="C46" s="7" t="s">
        <v>20</v>
      </c>
      <c r="D46" s="7" t="s">
        <v>179</v>
      </c>
      <c r="E46" s="7" t="s">
        <v>16</v>
      </c>
      <c r="F46" s="8" t="s">
        <v>180</v>
      </c>
      <c r="G46" s="5">
        <v>70.7</v>
      </c>
      <c r="H46" s="5">
        <v>22</v>
      </c>
      <c r="I46" s="5" t="s">
        <v>23</v>
      </c>
      <c r="J46" s="18"/>
      <c r="K46" s="19"/>
    </row>
    <row r="47" spans="1:11" s="2" customFormat="1" ht="24.75" customHeight="1">
      <c r="A47" s="7" t="s">
        <v>183</v>
      </c>
      <c r="B47" s="7" t="s">
        <v>184</v>
      </c>
      <c r="C47" s="7" t="s">
        <v>14</v>
      </c>
      <c r="D47" s="7" t="s">
        <v>179</v>
      </c>
      <c r="E47" s="7" t="s">
        <v>16</v>
      </c>
      <c r="F47" s="8" t="s">
        <v>180</v>
      </c>
      <c r="G47" s="5">
        <v>70.35</v>
      </c>
      <c r="H47" s="5">
        <v>24</v>
      </c>
      <c r="I47" s="5" t="s">
        <v>23</v>
      </c>
      <c r="J47" s="18"/>
      <c r="K47" s="19"/>
    </row>
    <row r="48" spans="1:11" s="2" customFormat="1" ht="24.75" customHeight="1">
      <c r="A48" s="7" t="s">
        <v>185</v>
      </c>
      <c r="B48" s="7" t="s">
        <v>186</v>
      </c>
      <c r="C48" s="7" t="s">
        <v>14</v>
      </c>
      <c r="D48" s="7" t="s">
        <v>179</v>
      </c>
      <c r="E48" s="7" t="s">
        <v>28</v>
      </c>
      <c r="F48" s="8" t="s">
        <v>187</v>
      </c>
      <c r="G48" s="5">
        <v>69.05</v>
      </c>
      <c r="H48" s="5">
        <v>27</v>
      </c>
      <c r="I48" s="5">
        <v>81.27</v>
      </c>
      <c r="J48" s="18">
        <f>G48*0.6+I48*0.4</f>
        <v>73.938</v>
      </c>
      <c r="K48" s="19">
        <v>1</v>
      </c>
    </row>
    <row r="49" spans="1:11" s="2" customFormat="1" ht="24.75" customHeight="1">
      <c r="A49" s="7" t="s">
        <v>188</v>
      </c>
      <c r="B49" s="7" t="s">
        <v>189</v>
      </c>
      <c r="C49" s="7" t="s">
        <v>14</v>
      </c>
      <c r="D49" s="7" t="s">
        <v>179</v>
      </c>
      <c r="E49" s="7" t="s">
        <v>28</v>
      </c>
      <c r="F49" s="8" t="s">
        <v>187</v>
      </c>
      <c r="G49" s="5">
        <v>67.1</v>
      </c>
      <c r="H49" s="5">
        <v>26</v>
      </c>
      <c r="I49" s="5">
        <v>81.33</v>
      </c>
      <c r="J49" s="18">
        <f>G49*0.6+I49*0.4</f>
        <v>72.792</v>
      </c>
      <c r="K49" s="19">
        <v>2</v>
      </c>
    </row>
    <row r="50" spans="1:11" s="2" customFormat="1" ht="24.75" customHeight="1">
      <c r="A50" s="7" t="s">
        <v>190</v>
      </c>
      <c r="B50" s="7" t="s">
        <v>191</v>
      </c>
      <c r="C50" s="7" t="s">
        <v>20</v>
      </c>
      <c r="D50" s="7" t="s">
        <v>179</v>
      </c>
      <c r="E50" s="7" t="s">
        <v>28</v>
      </c>
      <c r="F50" s="8" t="s">
        <v>187</v>
      </c>
      <c r="G50" s="5">
        <v>66</v>
      </c>
      <c r="H50" s="5">
        <v>25</v>
      </c>
      <c r="I50" s="5" t="s">
        <v>23</v>
      </c>
      <c r="J50" s="18"/>
      <c r="K50" s="19"/>
    </row>
    <row r="51" spans="1:11" s="2" customFormat="1" ht="24.75" customHeight="1">
      <c r="A51" s="7" t="s">
        <v>192</v>
      </c>
      <c r="B51" s="7" t="s">
        <v>193</v>
      </c>
      <c r="C51" s="7" t="s">
        <v>14</v>
      </c>
      <c r="D51" s="7" t="s">
        <v>194</v>
      </c>
      <c r="E51" s="7" t="s">
        <v>16</v>
      </c>
      <c r="F51" s="8" t="s">
        <v>195</v>
      </c>
      <c r="G51" s="5">
        <v>80.15</v>
      </c>
      <c r="H51" s="5">
        <v>49</v>
      </c>
      <c r="I51" s="5">
        <v>81.73</v>
      </c>
      <c r="J51" s="18">
        <f>G51*0.6+I51*0.4</f>
        <v>80.78200000000001</v>
      </c>
      <c r="K51" s="19">
        <v>1</v>
      </c>
    </row>
    <row r="52" spans="1:11" s="2" customFormat="1" ht="24.75" customHeight="1">
      <c r="A52" s="7" t="s">
        <v>196</v>
      </c>
      <c r="B52" s="7" t="s">
        <v>197</v>
      </c>
      <c r="C52" s="7" t="s">
        <v>14</v>
      </c>
      <c r="D52" s="7" t="s">
        <v>194</v>
      </c>
      <c r="E52" s="7" t="s">
        <v>16</v>
      </c>
      <c r="F52" s="8" t="s">
        <v>195</v>
      </c>
      <c r="G52" s="5">
        <v>73.05</v>
      </c>
      <c r="H52" s="5">
        <v>47</v>
      </c>
      <c r="I52" s="5">
        <v>81.93</v>
      </c>
      <c r="J52" s="18">
        <f>G52*0.6+I52*0.4</f>
        <v>76.602</v>
      </c>
      <c r="K52" s="19">
        <v>2</v>
      </c>
    </row>
    <row r="53" spans="1:11" s="2" customFormat="1" ht="24.75" customHeight="1">
      <c r="A53" s="7" t="s">
        <v>198</v>
      </c>
      <c r="B53" s="7" t="s">
        <v>199</v>
      </c>
      <c r="C53" s="7" t="s">
        <v>14</v>
      </c>
      <c r="D53" s="7" t="s">
        <v>194</v>
      </c>
      <c r="E53" s="7" t="s">
        <v>16</v>
      </c>
      <c r="F53" s="8" t="s">
        <v>195</v>
      </c>
      <c r="G53" s="5">
        <v>72.65</v>
      </c>
      <c r="H53" s="5">
        <v>48</v>
      </c>
      <c r="I53" s="5">
        <v>80.8</v>
      </c>
      <c r="J53" s="18">
        <f>G53*0.6+I53*0.4</f>
        <v>75.91</v>
      </c>
      <c r="K53" s="19">
        <v>3</v>
      </c>
    </row>
    <row r="54" spans="1:11" s="2" customFormat="1" ht="24.75" customHeight="1">
      <c r="A54" s="7" t="s">
        <v>200</v>
      </c>
      <c r="B54" s="7" t="s">
        <v>201</v>
      </c>
      <c r="C54" s="7" t="s">
        <v>20</v>
      </c>
      <c r="D54" s="7" t="s">
        <v>194</v>
      </c>
      <c r="E54" s="7" t="s">
        <v>28</v>
      </c>
      <c r="F54" s="8" t="s">
        <v>202</v>
      </c>
      <c r="G54" s="5">
        <v>68.75</v>
      </c>
      <c r="H54" s="5">
        <v>51</v>
      </c>
      <c r="I54" s="5">
        <v>81.03</v>
      </c>
      <c r="J54" s="18">
        <f>G54*0.6+I54*0.4</f>
        <v>73.662</v>
      </c>
      <c r="K54" s="19">
        <v>1</v>
      </c>
    </row>
    <row r="55" spans="1:11" s="2" customFormat="1" ht="24.75" customHeight="1">
      <c r="A55" s="7" t="s">
        <v>203</v>
      </c>
      <c r="B55" s="7" t="s">
        <v>204</v>
      </c>
      <c r="C55" s="7" t="s">
        <v>14</v>
      </c>
      <c r="D55" s="7" t="s">
        <v>194</v>
      </c>
      <c r="E55" s="7" t="s">
        <v>28</v>
      </c>
      <c r="F55" s="8" t="s">
        <v>202</v>
      </c>
      <c r="G55" s="5">
        <v>56</v>
      </c>
      <c r="H55" s="5">
        <v>50</v>
      </c>
      <c r="I55" s="5">
        <v>80.9</v>
      </c>
      <c r="J55" s="18">
        <f>G55*0.6+I55*0.4</f>
        <v>65.96000000000001</v>
      </c>
      <c r="K55" s="19">
        <v>2</v>
      </c>
    </row>
    <row r="56" spans="1:10" s="2" customFormat="1" ht="30" customHeight="1">
      <c r="A56" s="16"/>
      <c r="B56" s="16"/>
      <c r="C56" s="16"/>
      <c r="D56" s="16"/>
      <c r="E56" s="16"/>
      <c r="F56" s="16"/>
      <c r="G56" s="16"/>
      <c r="H56" s="17"/>
      <c r="I56" s="16"/>
      <c r="J56" s="20"/>
    </row>
  </sheetData>
  <sheetProtection/>
  <mergeCells count="1">
    <mergeCell ref="A1:K1"/>
  </mergeCells>
  <printOptions horizontalCentered="1"/>
  <pageMargins left="0.1968503937007874" right="0.1968503937007874" top="0.3937007874015748" bottom="0.3937007874015748" header="0" footer="0.1181102362204724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F8" sqref="F8"/>
    </sheetView>
  </sheetViews>
  <sheetFormatPr defaultColWidth="8.75390625" defaultRowHeight="14.25"/>
  <cols>
    <col min="1" max="1" width="11.625" style="3" customWidth="1"/>
    <col min="2" max="2" width="6.25390625" style="3" customWidth="1"/>
    <col min="3" max="3" width="5.125" style="3" customWidth="1"/>
    <col min="4" max="4" width="36.125" style="3" customWidth="1"/>
    <col min="5" max="5" width="13.75390625" style="3" customWidth="1"/>
    <col min="6" max="6" width="12.375" style="3" customWidth="1"/>
    <col min="7" max="7" width="10.625" style="3" customWidth="1"/>
    <col min="8" max="8" width="4.375" style="3" customWidth="1"/>
    <col min="9" max="11" width="10.625" style="3" customWidth="1"/>
    <col min="12" max="12" width="10.125" style="3" customWidth="1"/>
    <col min="13" max="16384" width="8.75390625" style="3" customWidth="1"/>
  </cols>
  <sheetData>
    <row r="1" spans="1:11" ht="49.5" customHeight="1">
      <c r="A1" s="4" t="s">
        <v>205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pans="1:11" s="2" customFormat="1" ht="27" customHeight="1">
      <c r="A3" s="7" t="s">
        <v>206</v>
      </c>
      <c r="B3" s="7" t="s">
        <v>207</v>
      </c>
      <c r="C3" s="7" t="s">
        <v>14</v>
      </c>
      <c r="D3" s="7" t="s">
        <v>208</v>
      </c>
      <c r="E3" s="7" t="s">
        <v>209</v>
      </c>
      <c r="F3" s="8" t="s">
        <v>210</v>
      </c>
      <c r="G3" s="5">
        <v>67</v>
      </c>
      <c r="H3" s="9">
        <v>1</v>
      </c>
      <c r="I3" s="11">
        <v>83.17</v>
      </c>
      <c r="J3" s="11">
        <f>G3*0.6+I3*0.4</f>
        <v>73.46799999999999</v>
      </c>
      <c r="K3" s="9">
        <v>1</v>
      </c>
    </row>
    <row r="4" spans="1:11" s="2" customFormat="1" ht="27" customHeight="1">
      <c r="A4" s="7" t="s">
        <v>211</v>
      </c>
      <c r="B4" s="7" t="s">
        <v>212</v>
      </c>
      <c r="C4" s="7" t="s">
        <v>14</v>
      </c>
      <c r="D4" s="7" t="s">
        <v>208</v>
      </c>
      <c r="E4" s="7" t="s">
        <v>209</v>
      </c>
      <c r="F4" s="8" t="s">
        <v>210</v>
      </c>
      <c r="G4" s="5">
        <v>72</v>
      </c>
      <c r="H4" s="9">
        <v>2</v>
      </c>
      <c r="I4" s="11" t="s">
        <v>23</v>
      </c>
      <c r="J4" s="11"/>
      <c r="K4" s="9"/>
    </row>
    <row r="5" spans="1:11" s="2" customFormat="1" ht="27" customHeight="1">
      <c r="A5" s="7" t="s">
        <v>213</v>
      </c>
      <c r="B5" s="7" t="s">
        <v>214</v>
      </c>
      <c r="C5" s="7" t="s">
        <v>14</v>
      </c>
      <c r="D5" s="7" t="s">
        <v>208</v>
      </c>
      <c r="E5" s="7" t="s">
        <v>209</v>
      </c>
      <c r="F5" s="8" t="s">
        <v>210</v>
      </c>
      <c r="G5" s="5">
        <v>66.2</v>
      </c>
      <c r="H5" s="9">
        <v>3</v>
      </c>
      <c r="I5" s="11" t="s">
        <v>23</v>
      </c>
      <c r="J5" s="11"/>
      <c r="K5" s="9"/>
    </row>
    <row r="6" spans="1:11" s="2" customFormat="1" ht="27" customHeight="1">
      <c r="A6" s="7" t="s">
        <v>215</v>
      </c>
      <c r="B6" s="7" t="s">
        <v>216</v>
      </c>
      <c r="C6" s="7" t="s">
        <v>14</v>
      </c>
      <c r="D6" s="7" t="s">
        <v>208</v>
      </c>
      <c r="E6" s="7" t="s">
        <v>217</v>
      </c>
      <c r="F6" s="7" t="s">
        <v>218</v>
      </c>
      <c r="G6" s="5">
        <v>69.2</v>
      </c>
      <c r="H6" s="9">
        <v>6</v>
      </c>
      <c r="I6" s="11">
        <v>83.9</v>
      </c>
      <c r="J6" s="11">
        <f>G6*0.6+I6*0.4</f>
        <v>75.08000000000001</v>
      </c>
      <c r="K6" s="9">
        <v>1</v>
      </c>
    </row>
    <row r="7" spans="1:11" s="2" customFormat="1" ht="27" customHeight="1">
      <c r="A7" s="7" t="s">
        <v>219</v>
      </c>
      <c r="B7" s="7" t="s">
        <v>220</v>
      </c>
      <c r="C7" s="7" t="s">
        <v>14</v>
      </c>
      <c r="D7" s="7" t="s">
        <v>208</v>
      </c>
      <c r="E7" s="7" t="s">
        <v>217</v>
      </c>
      <c r="F7" s="7" t="s">
        <v>218</v>
      </c>
      <c r="G7" s="5">
        <v>67.5</v>
      </c>
      <c r="H7" s="9">
        <v>5</v>
      </c>
      <c r="I7" s="11">
        <v>82.67</v>
      </c>
      <c r="J7" s="11">
        <f>G7*0.6+I7*0.4</f>
        <v>73.56800000000001</v>
      </c>
      <c r="K7" s="9">
        <v>2</v>
      </c>
    </row>
    <row r="8" spans="1:11" s="2" customFormat="1" ht="27" customHeight="1">
      <c r="A8" s="7" t="s">
        <v>221</v>
      </c>
      <c r="B8" s="7" t="s">
        <v>222</v>
      </c>
      <c r="C8" s="7" t="s">
        <v>14</v>
      </c>
      <c r="D8" s="7" t="s">
        <v>208</v>
      </c>
      <c r="E8" s="7" t="s">
        <v>217</v>
      </c>
      <c r="F8" s="7" t="s">
        <v>218</v>
      </c>
      <c r="G8" s="5">
        <v>63.1</v>
      </c>
      <c r="H8" s="9">
        <v>4</v>
      </c>
      <c r="I8" s="11">
        <v>83.77</v>
      </c>
      <c r="J8" s="11">
        <f>G8*0.6+I8*0.4</f>
        <v>71.368</v>
      </c>
      <c r="K8" s="9">
        <v>3</v>
      </c>
    </row>
    <row r="9" spans="1:12" s="2" customFormat="1" ht="3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2"/>
      <c r="L9" s="13"/>
    </row>
  </sheetData>
  <sheetProtection/>
  <mergeCells count="1">
    <mergeCell ref="A1:K1"/>
  </mergeCells>
  <printOptions horizontalCentered="1"/>
  <pageMargins left="0.1968503937007874" right="0.1968503937007874" top="0.3937007874015748" bottom="0.3937007874015748" header="0" footer="0.118110236220472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2022-09-29T06:58:41Z</cp:lastPrinted>
  <dcterms:created xsi:type="dcterms:W3CDTF">2022-07-11T23:49:31Z</dcterms:created>
  <dcterms:modified xsi:type="dcterms:W3CDTF">2022-09-29T09:04:23Z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71FEB2797C524BB6945A4873E4A431A8</vt:lpwstr>
  </property>
  <property fmtid="{D5CDD505-2E9C-101B-9397-08002B2CF9AE}" pid="4" name="KSOProductBuildV">
    <vt:lpwstr>2052-11.1.0.12358</vt:lpwstr>
  </property>
</Properties>
</file>