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40名编制内教师体检、考核人员名单" sheetId="1" r:id="rId1"/>
  </sheets>
  <calcPr calcId="144525"/>
</workbook>
</file>

<file path=xl/sharedStrings.xml><?xml version="1.0" encoding="utf-8"?>
<sst xmlns="http://schemas.openxmlformats.org/spreadsheetml/2006/main" count="254" uniqueCount="105">
  <si>
    <t>40名编制内教师体检、考核人员名单</t>
  </si>
  <si>
    <t>序号</t>
  </si>
  <si>
    <t>姓名</t>
  </si>
  <si>
    <t>性别</t>
  </si>
  <si>
    <t>出生年月</t>
  </si>
  <si>
    <t>学历</t>
  </si>
  <si>
    <t>报考岗位</t>
  </si>
  <si>
    <t>招考人数</t>
  </si>
  <si>
    <t>笔试成绩</t>
  </si>
  <si>
    <t>折算</t>
  </si>
  <si>
    <t>面试成绩</t>
  </si>
  <si>
    <t>总成绩</t>
  </si>
  <si>
    <t>名次</t>
  </si>
  <si>
    <t>徐*华</t>
  </si>
  <si>
    <t>女</t>
  </si>
  <si>
    <t>本科</t>
  </si>
  <si>
    <t>初中历史</t>
  </si>
  <si>
    <t>2</t>
  </si>
  <si>
    <t>71.1</t>
  </si>
  <si>
    <t>吕*</t>
  </si>
  <si>
    <t>70.9</t>
  </si>
  <si>
    <t>徐*帆</t>
  </si>
  <si>
    <t>初中物理</t>
  </si>
  <si>
    <t>72.25</t>
  </si>
  <si>
    <t>肖*</t>
  </si>
  <si>
    <t>男</t>
  </si>
  <si>
    <t>65.5</t>
  </si>
  <si>
    <t>朱*杰</t>
  </si>
  <si>
    <t>初中体育与健康</t>
  </si>
  <si>
    <t>1</t>
  </si>
  <si>
    <t>77.1</t>
  </si>
  <si>
    <t>谭*</t>
  </si>
  <si>
    <t>小学语文</t>
  </si>
  <si>
    <t>10</t>
  </si>
  <si>
    <t>舒*慧</t>
  </si>
  <si>
    <t>71.65</t>
  </si>
  <si>
    <t>王*露</t>
  </si>
  <si>
    <t>70.15</t>
  </si>
  <si>
    <t>胡*丽</t>
  </si>
  <si>
    <t>68.05</t>
  </si>
  <si>
    <t>蒲*霓</t>
  </si>
  <si>
    <t>66.65</t>
  </si>
  <si>
    <t>刘*静</t>
  </si>
  <si>
    <t>68.15</t>
  </si>
  <si>
    <t>姚*星</t>
  </si>
  <si>
    <t>66.45</t>
  </si>
  <si>
    <t>黎*丽</t>
  </si>
  <si>
    <t>67.25</t>
  </si>
  <si>
    <t>张*</t>
  </si>
  <si>
    <t>辛*</t>
  </si>
  <si>
    <t>68.4</t>
  </si>
  <si>
    <t>刘*庆</t>
  </si>
  <si>
    <t>小学数学</t>
  </si>
  <si>
    <t>80.85</t>
  </si>
  <si>
    <t>曾*凤</t>
  </si>
  <si>
    <t>79.5</t>
  </si>
  <si>
    <t>李*</t>
  </si>
  <si>
    <t>80.65</t>
  </si>
  <si>
    <t>艾*梦</t>
  </si>
  <si>
    <t>79.05</t>
  </si>
  <si>
    <t>张*晶</t>
  </si>
  <si>
    <t>78.4</t>
  </si>
  <si>
    <t>龚*</t>
  </si>
  <si>
    <t>79.25</t>
  </si>
  <si>
    <t>姚*羽</t>
  </si>
  <si>
    <t>73.95</t>
  </si>
  <si>
    <t>李*冉</t>
  </si>
  <si>
    <t>78.3</t>
  </si>
  <si>
    <t>李*晶</t>
  </si>
  <si>
    <t>75.2</t>
  </si>
  <si>
    <t>刘*婕</t>
  </si>
  <si>
    <t>73.8</t>
  </si>
  <si>
    <t>邹*</t>
  </si>
  <si>
    <t>硕士研究生</t>
  </si>
  <si>
    <t>小学英语</t>
  </si>
  <si>
    <t>4</t>
  </si>
  <si>
    <t>82.35</t>
  </si>
  <si>
    <t>景*</t>
  </si>
  <si>
    <t>80.55</t>
  </si>
  <si>
    <t>韩*</t>
  </si>
  <si>
    <t>刘*</t>
  </si>
  <si>
    <t>77.3</t>
  </si>
  <si>
    <t>彭*莉</t>
  </si>
  <si>
    <t>小学信息技术</t>
  </si>
  <si>
    <t>90.7</t>
  </si>
  <si>
    <t>潘*佳</t>
  </si>
  <si>
    <t>专科</t>
  </si>
  <si>
    <t>幼儿园学前教育</t>
  </si>
  <si>
    <t>72.15</t>
  </si>
  <si>
    <t>冯*</t>
  </si>
  <si>
    <t>77.4</t>
  </si>
  <si>
    <t>李*雨</t>
  </si>
  <si>
    <t>71.9</t>
  </si>
  <si>
    <t>刘*莉</t>
  </si>
  <si>
    <t>72.55</t>
  </si>
  <si>
    <t>赵*雅</t>
  </si>
  <si>
    <t>夏*薇</t>
  </si>
  <si>
    <t>71.6</t>
  </si>
  <si>
    <t>程*俊</t>
  </si>
  <si>
    <t>73.3</t>
  </si>
  <si>
    <t>王*涵</t>
  </si>
  <si>
    <t>73.9</t>
  </si>
  <si>
    <t>杨*琦</t>
  </si>
  <si>
    <t>67.4</t>
  </si>
  <si>
    <t>杨*维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</si>
</sst>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</numFmts>
  <fonts count="26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workbookViewId="0">
      <selection activeCell="N3" sqref="N3:N42"/>
    </sheetView>
  </sheetViews>
  <sheetFormatPr defaultColWidth="9" defaultRowHeight="14"/>
  <cols>
    <col min="1" max="1" width="6" style="2" customWidth="1"/>
    <col min="2" max="2" width="10.125" style="2" customWidth="1"/>
    <col min="3" max="3" width="7" style="2" customWidth="1"/>
    <col min="4" max="4" width="9.375" style="2" customWidth="1"/>
    <col min="5" max="5" width="6.625" style="2" customWidth="1"/>
    <col min="6" max="6" width="13.75" style="2" customWidth="1"/>
    <col min="7" max="7" width="9.25" style="2" customWidth="1"/>
    <col min="8" max="8" width="9.25" style="3" customWidth="1"/>
    <col min="9" max="9" width="8.125" style="3" customWidth="1"/>
    <col min="10" max="10" width="10" style="3" customWidth="1"/>
    <col min="11" max="11" width="8.125" style="3" customWidth="1"/>
    <col min="12" max="12" width="9.625" style="3" customWidth="1"/>
    <col min="13" max="13" width="11.5" style="2" customWidth="1"/>
  </cols>
  <sheetData>
    <row r="1" customFormat="1" ht="63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  <c r="O1" s="12"/>
      <c r="P1" s="12"/>
    </row>
    <row r="2" s="1" customFormat="1" ht="2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3" t="s">
        <v>7</v>
      </c>
      <c r="H2" s="6" t="s">
        <v>8</v>
      </c>
      <c r="I2" s="6" t="s">
        <v>9</v>
      </c>
      <c r="J2" s="6" t="s">
        <v>10</v>
      </c>
      <c r="K2" s="6" t="s">
        <v>9</v>
      </c>
      <c r="L2" s="6" t="s">
        <v>11</v>
      </c>
      <c r="M2" s="5" t="s">
        <v>12</v>
      </c>
    </row>
    <row r="3" ht="20" customHeight="1" spans="1:13">
      <c r="A3" s="7">
        <v>1</v>
      </c>
      <c r="B3" s="8" t="s">
        <v>13</v>
      </c>
      <c r="C3" s="7" t="s">
        <v>14</v>
      </c>
      <c r="D3" s="7">
        <v>198906</v>
      </c>
      <c r="E3" s="9" t="s">
        <v>15</v>
      </c>
      <c r="F3" s="10" t="s">
        <v>16</v>
      </c>
      <c r="G3" s="10" t="s">
        <v>17</v>
      </c>
      <c r="H3" s="10" t="s">
        <v>18</v>
      </c>
      <c r="I3" s="10">
        <f t="shared" ref="I3:I42" si="0">H3*40%</f>
        <v>28.44</v>
      </c>
      <c r="J3" s="10">
        <v>80</v>
      </c>
      <c r="K3" s="10">
        <f t="shared" ref="K3:K42" si="1">J3*60%</f>
        <v>48</v>
      </c>
      <c r="L3" s="10">
        <f t="shared" ref="L3:L42" si="2">I3+K3</f>
        <v>76.44</v>
      </c>
      <c r="M3" s="7">
        <v>1</v>
      </c>
    </row>
    <row r="4" ht="20" customHeight="1" spans="1:13">
      <c r="A4" s="7">
        <v>2</v>
      </c>
      <c r="B4" s="8" t="s">
        <v>19</v>
      </c>
      <c r="C4" s="7" t="s">
        <v>14</v>
      </c>
      <c r="D4" s="7">
        <v>199401</v>
      </c>
      <c r="E4" s="9" t="s">
        <v>15</v>
      </c>
      <c r="F4" s="10" t="s">
        <v>16</v>
      </c>
      <c r="G4" s="10" t="s">
        <v>17</v>
      </c>
      <c r="H4" s="10" t="s">
        <v>20</v>
      </c>
      <c r="I4" s="10">
        <f t="shared" si="0"/>
        <v>28.36</v>
      </c>
      <c r="J4" s="10">
        <v>79.9</v>
      </c>
      <c r="K4" s="10">
        <f t="shared" si="1"/>
        <v>47.94</v>
      </c>
      <c r="L4" s="10">
        <f t="shared" si="2"/>
        <v>76.3</v>
      </c>
      <c r="M4" s="7">
        <v>2</v>
      </c>
    </row>
    <row r="5" ht="20" customHeight="1" spans="1:13">
      <c r="A5" s="7">
        <v>3</v>
      </c>
      <c r="B5" s="8" t="s">
        <v>21</v>
      </c>
      <c r="C5" s="7" t="s">
        <v>14</v>
      </c>
      <c r="D5" s="7">
        <v>199911</v>
      </c>
      <c r="E5" s="7" t="s">
        <v>15</v>
      </c>
      <c r="F5" s="10" t="s">
        <v>22</v>
      </c>
      <c r="G5" s="10" t="s">
        <v>17</v>
      </c>
      <c r="H5" s="10" t="s">
        <v>23</v>
      </c>
      <c r="I5" s="10">
        <f t="shared" si="0"/>
        <v>28.9</v>
      </c>
      <c r="J5" s="10">
        <v>76.4</v>
      </c>
      <c r="K5" s="10">
        <f t="shared" si="1"/>
        <v>45.84</v>
      </c>
      <c r="L5" s="10">
        <f t="shared" si="2"/>
        <v>74.74</v>
      </c>
      <c r="M5" s="7">
        <v>1</v>
      </c>
    </row>
    <row r="6" ht="20" customHeight="1" spans="1:13">
      <c r="A6" s="7">
        <v>4</v>
      </c>
      <c r="B6" s="8" t="s">
        <v>24</v>
      </c>
      <c r="C6" s="7" t="s">
        <v>25</v>
      </c>
      <c r="D6" s="7">
        <v>198702</v>
      </c>
      <c r="E6" s="7" t="s">
        <v>15</v>
      </c>
      <c r="F6" s="10" t="s">
        <v>22</v>
      </c>
      <c r="G6" s="10" t="s">
        <v>17</v>
      </c>
      <c r="H6" s="10" t="s">
        <v>26</v>
      </c>
      <c r="I6" s="10">
        <f t="shared" si="0"/>
        <v>26.2</v>
      </c>
      <c r="J6" s="10">
        <v>77.2</v>
      </c>
      <c r="K6" s="10">
        <f t="shared" si="1"/>
        <v>46.32</v>
      </c>
      <c r="L6" s="10">
        <f t="shared" si="2"/>
        <v>72.52</v>
      </c>
      <c r="M6" s="7">
        <v>2</v>
      </c>
    </row>
    <row r="7" ht="20" customHeight="1" spans="1:13">
      <c r="A7" s="7">
        <v>5</v>
      </c>
      <c r="B7" s="8" t="s">
        <v>27</v>
      </c>
      <c r="C7" s="7" t="s">
        <v>25</v>
      </c>
      <c r="D7" s="7">
        <v>199408</v>
      </c>
      <c r="E7" s="7" t="s">
        <v>15</v>
      </c>
      <c r="F7" s="11" t="s">
        <v>28</v>
      </c>
      <c r="G7" s="11" t="s">
        <v>29</v>
      </c>
      <c r="H7" s="11" t="s">
        <v>30</v>
      </c>
      <c r="I7" s="11">
        <f t="shared" si="0"/>
        <v>30.84</v>
      </c>
      <c r="J7" s="11">
        <v>86.2</v>
      </c>
      <c r="K7" s="11">
        <f t="shared" si="1"/>
        <v>51.72</v>
      </c>
      <c r="L7" s="11">
        <f t="shared" si="2"/>
        <v>82.56</v>
      </c>
      <c r="M7" s="7">
        <v>1</v>
      </c>
    </row>
    <row r="8" ht="20" customHeight="1" spans="1:13">
      <c r="A8" s="7">
        <v>6</v>
      </c>
      <c r="B8" s="8" t="s">
        <v>31</v>
      </c>
      <c r="C8" s="7" t="s">
        <v>14</v>
      </c>
      <c r="D8" s="7">
        <v>199012</v>
      </c>
      <c r="E8" s="7" t="s">
        <v>15</v>
      </c>
      <c r="F8" s="10" t="s">
        <v>32</v>
      </c>
      <c r="G8" s="10" t="s">
        <v>33</v>
      </c>
      <c r="H8" s="10" t="s">
        <v>20</v>
      </c>
      <c r="I8" s="10">
        <f t="shared" si="0"/>
        <v>28.36</v>
      </c>
      <c r="J8" s="10">
        <v>87.5</v>
      </c>
      <c r="K8" s="10">
        <f t="shared" si="1"/>
        <v>52.5</v>
      </c>
      <c r="L8" s="10">
        <f t="shared" si="2"/>
        <v>80.86</v>
      </c>
      <c r="M8" s="7">
        <v>1</v>
      </c>
    </row>
    <row r="9" ht="20" customHeight="1" spans="1:13">
      <c r="A9" s="7">
        <v>7</v>
      </c>
      <c r="B9" s="8" t="s">
        <v>34</v>
      </c>
      <c r="C9" s="7" t="s">
        <v>14</v>
      </c>
      <c r="D9" s="7">
        <v>199906</v>
      </c>
      <c r="E9" s="7" t="s">
        <v>15</v>
      </c>
      <c r="F9" s="10" t="s">
        <v>32</v>
      </c>
      <c r="G9" s="10" t="s">
        <v>33</v>
      </c>
      <c r="H9" s="10" t="s">
        <v>35</v>
      </c>
      <c r="I9" s="10">
        <f t="shared" si="0"/>
        <v>28.66</v>
      </c>
      <c r="J9" s="10">
        <v>84.24</v>
      </c>
      <c r="K9" s="10">
        <f t="shared" si="1"/>
        <v>50.544</v>
      </c>
      <c r="L9" s="10">
        <f t="shared" si="2"/>
        <v>79.204</v>
      </c>
      <c r="M9" s="7">
        <v>2</v>
      </c>
    </row>
    <row r="10" ht="20" customHeight="1" spans="1:13">
      <c r="A10" s="7">
        <v>8</v>
      </c>
      <c r="B10" s="8" t="s">
        <v>36</v>
      </c>
      <c r="C10" s="7" t="s">
        <v>14</v>
      </c>
      <c r="D10" s="7">
        <v>199708</v>
      </c>
      <c r="E10" s="7" t="s">
        <v>15</v>
      </c>
      <c r="F10" s="10" t="s">
        <v>32</v>
      </c>
      <c r="G10" s="10" t="s">
        <v>33</v>
      </c>
      <c r="H10" s="10" t="s">
        <v>37</v>
      </c>
      <c r="I10" s="10">
        <f t="shared" si="0"/>
        <v>28.06</v>
      </c>
      <c r="J10" s="10">
        <v>84.7</v>
      </c>
      <c r="K10" s="10">
        <f t="shared" si="1"/>
        <v>50.82</v>
      </c>
      <c r="L10" s="10">
        <f t="shared" si="2"/>
        <v>78.88</v>
      </c>
      <c r="M10" s="7">
        <v>3</v>
      </c>
    </row>
    <row r="11" ht="20" customHeight="1" spans="1:13">
      <c r="A11" s="7">
        <v>9</v>
      </c>
      <c r="B11" s="8" t="s">
        <v>38</v>
      </c>
      <c r="C11" s="7" t="s">
        <v>14</v>
      </c>
      <c r="D11" s="7">
        <v>198909</v>
      </c>
      <c r="E11" s="7" t="s">
        <v>15</v>
      </c>
      <c r="F11" s="10" t="s">
        <v>32</v>
      </c>
      <c r="G11" s="10" t="s">
        <v>33</v>
      </c>
      <c r="H11" s="10" t="s">
        <v>39</v>
      </c>
      <c r="I11" s="10">
        <f t="shared" si="0"/>
        <v>27.22</v>
      </c>
      <c r="J11" s="10">
        <v>86</v>
      </c>
      <c r="K11" s="10">
        <f t="shared" si="1"/>
        <v>51.6</v>
      </c>
      <c r="L11" s="10">
        <f t="shared" si="2"/>
        <v>78.82</v>
      </c>
      <c r="M11" s="7">
        <v>4</v>
      </c>
    </row>
    <row r="12" ht="20" customHeight="1" spans="1:13">
      <c r="A12" s="7">
        <v>10</v>
      </c>
      <c r="B12" s="8" t="s">
        <v>40</v>
      </c>
      <c r="C12" s="7" t="s">
        <v>14</v>
      </c>
      <c r="D12" s="7">
        <v>198908</v>
      </c>
      <c r="E12" s="7" t="s">
        <v>15</v>
      </c>
      <c r="F12" s="10" t="s">
        <v>32</v>
      </c>
      <c r="G12" s="10" t="s">
        <v>33</v>
      </c>
      <c r="H12" s="10" t="s">
        <v>41</v>
      </c>
      <c r="I12" s="10">
        <f t="shared" si="0"/>
        <v>26.66</v>
      </c>
      <c r="J12" s="10">
        <v>86.8</v>
      </c>
      <c r="K12" s="10">
        <f t="shared" si="1"/>
        <v>52.08</v>
      </c>
      <c r="L12" s="10">
        <f t="shared" si="2"/>
        <v>78.74</v>
      </c>
      <c r="M12" s="7">
        <v>5</v>
      </c>
    </row>
    <row r="13" ht="20" customHeight="1" spans="1:13">
      <c r="A13" s="7">
        <v>11</v>
      </c>
      <c r="B13" s="8" t="s">
        <v>42</v>
      </c>
      <c r="C13" s="7" t="s">
        <v>14</v>
      </c>
      <c r="D13" s="7">
        <v>199307</v>
      </c>
      <c r="E13" s="7" t="s">
        <v>15</v>
      </c>
      <c r="F13" s="10" t="s">
        <v>32</v>
      </c>
      <c r="G13" s="10" t="s">
        <v>33</v>
      </c>
      <c r="H13" s="10" t="s">
        <v>43</v>
      </c>
      <c r="I13" s="10">
        <f t="shared" si="0"/>
        <v>27.26</v>
      </c>
      <c r="J13" s="10">
        <v>84.6</v>
      </c>
      <c r="K13" s="10">
        <f t="shared" si="1"/>
        <v>50.76</v>
      </c>
      <c r="L13" s="10">
        <f t="shared" si="2"/>
        <v>78.02</v>
      </c>
      <c r="M13" s="7">
        <v>6</v>
      </c>
    </row>
    <row r="14" ht="20" customHeight="1" spans="1:13">
      <c r="A14" s="7">
        <v>12</v>
      </c>
      <c r="B14" s="8" t="s">
        <v>44</v>
      </c>
      <c r="C14" s="7" t="s">
        <v>14</v>
      </c>
      <c r="D14" s="7">
        <v>199701</v>
      </c>
      <c r="E14" s="7" t="s">
        <v>15</v>
      </c>
      <c r="F14" s="10" t="s">
        <v>32</v>
      </c>
      <c r="G14" s="10" t="s">
        <v>33</v>
      </c>
      <c r="H14" s="10" t="s">
        <v>45</v>
      </c>
      <c r="I14" s="10">
        <f t="shared" si="0"/>
        <v>26.58</v>
      </c>
      <c r="J14" s="10">
        <v>85.7</v>
      </c>
      <c r="K14" s="10">
        <f t="shared" si="1"/>
        <v>51.42</v>
      </c>
      <c r="L14" s="10">
        <f t="shared" si="2"/>
        <v>78</v>
      </c>
      <c r="M14" s="7">
        <v>7</v>
      </c>
    </row>
    <row r="15" ht="20" customHeight="1" spans="1:13">
      <c r="A15" s="7">
        <v>13</v>
      </c>
      <c r="B15" s="8" t="s">
        <v>46</v>
      </c>
      <c r="C15" s="7" t="s">
        <v>14</v>
      </c>
      <c r="D15" s="7">
        <v>198908</v>
      </c>
      <c r="E15" s="7" t="s">
        <v>15</v>
      </c>
      <c r="F15" s="10" t="s">
        <v>32</v>
      </c>
      <c r="G15" s="10" t="s">
        <v>33</v>
      </c>
      <c r="H15" s="10" t="s">
        <v>47</v>
      </c>
      <c r="I15" s="10">
        <f t="shared" si="0"/>
        <v>26.9</v>
      </c>
      <c r="J15" s="10">
        <v>85</v>
      </c>
      <c r="K15" s="10">
        <f t="shared" si="1"/>
        <v>51</v>
      </c>
      <c r="L15" s="10">
        <f t="shared" si="2"/>
        <v>77.9</v>
      </c>
      <c r="M15" s="7">
        <v>8</v>
      </c>
    </row>
    <row r="16" ht="20" customHeight="1" spans="1:13">
      <c r="A16" s="7">
        <v>14</v>
      </c>
      <c r="B16" s="8" t="s">
        <v>48</v>
      </c>
      <c r="C16" s="7" t="s">
        <v>14</v>
      </c>
      <c r="D16" s="7">
        <v>198910</v>
      </c>
      <c r="E16" s="7" t="s">
        <v>15</v>
      </c>
      <c r="F16" s="10" t="s">
        <v>32</v>
      </c>
      <c r="G16" s="10" t="s">
        <v>33</v>
      </c>
      <c r="H16" s="10" t="s">
        <v>43</v>
      </c>
      <c r="I16" s="10">
        <f t="shared" si="0"/>
        <v>27.26</v>
      </c>
      <c r="J16" s="10">
        <v>84</v>
      </c>
      <c r="K16" s="10">
        <f t="shared" si="1"/>
        <v>50.4</v>
      </c>
      <c r="L16" s="10">
        <f t="shared" si="2"/>
        <v>77.66</v>
      </c>
      <c r="M16" s="7">
        <v>9</v>
      </c>
    </row>
    <row r="17" ht="20" customHeight="1" spans="1:13">
      <c r="A17" s="7">
        <v>15</v>
      </c>
      <c r="B17" s="8" t="s">
        <v>49</v>
      </c>
      <c r="C17" s="7" t="s">
        <v>14</v>
      </c>
      <c r="D17" s="7">
        <v>199006</v>
      </c>
      <c r="E17" s="7" t="s">
        <v>15</v>
      </c>
      <c r="F17" s="10" t="s">
        <v>32</v>
      </c>
      <c r="G17" s="10" t="s">
        <v>33</v>
      </c>
      <c r="H17" s="10" t="s">
        <v>50</v>
      </c>
      <c r="I17" s="10">
        <f t="shared" si="0"/>
        <v>27.36</v>
      </c>
      <c r="J17" s="10">
        <v>83.3</v>
      </c>
      <c r="K17" s="10">
        <f t="shared" si="1"/>
        <v>49.98</v>
      </c>
      <c r="L17" s="10">
        <f t="shared" si="2"/>
        <v>77.34</v>
      </c>
      <c r="M17" s="7">
        <v>10</v>
      </c>
    </row>
    <row r="18" ht="20" customHeight="1" spans="1:13">
      <c r="A18" s="7">
        <v>16</v>
      </c>
      <c r="B18" s="8" t="s">
        <v>51</v>
      </c>
      <c r="C18" s="7" t="s">
        <v>14</v>
      </c>
      <c r="D18" s="7">
        <v>199809</v>
      </c>
      <c r="E18" s="7" t="s">
        <v>15</v>
      </c>
      <c r="F18" s="10" t="s">
        <v>52</v>
      </c>
      <c r="G18" s="10" t="s">
        <v>33</v>
      </c>
      <c r="H18" s="10" t="s">
        <v>53</v>
      </c>
      <c r="I18" s="10">
        <f t="shared" si="0"/>
        <v>32.34</v>
      </c>
      <c r="J18" s="10">
        <v>86.8</v>
      </c>
      <c r="K18" s="10">
        <f t="shared" si="1"/>
        <v>52.08</v>
      </c>
      <c r="L18" s="10">
        <f t="shared" si="2"/>
        <v>84.42</v>
      </c>
      <c r="M18" s="7">
        <v>1</v>
      </c>
    </row>
    <row r="19" ht="20" customHeight="1" spans="1:13">
      <c r="A19" s="7">
        <v>17</v>
      </c>
      <c r="B19" s="8" t="s">
        <v>54</v>
      </c>
      <c r="C19" s="7" t="s">
        <v>14</v>
      </c>
      <c r="D19" s="7">
        <v>199503</v>
      </c>
      <c r="E19" s="7" t="s">
        <v>15</v>
      </c>
      <c r="F19" s="10" t="s">
        <v>52</v>
      </c>
      <c r="G19" s="10" t="s">
        <v>33</v>
      </c>
      <c r="H19" s="10" t="s">
        <v>55</v>
      </c>
      <c r="I19" s="10">
        <f t="shared" si="0"/>
        <v>31.8</v>
      </c>
      <c r="J19" s="10">
        <v>86.6</v>
      </c>
      <c r="K19" s="10">
        <f t="shared" si="1"/>
        <v>51.96</v>
      </c>
      <c r="L19" s="10">
        <f t="shared" si="2"/>
        <v>83.76</v>
      </c>
      <c r="M19" s="7">
        <v>2</v>
      </c>
    </row>
    <row r="20" ht="20" customHeight="1" spans="1:13">
      <c r="A20" s="7">
        <v>18</v>
      </c>
      <c r="B20" s="8" t="s">
        <v>56</v>
      </c>
      <c r="C20" s="7" t="s">
        <v>14</v>
      </c>
      <c r="D20" s="7">
        <v>199704</v>
      </c>
      <c r="E20" s="7" t="s">
        <v>15</v>
      </c>
      <c r="F20" s="10" t="s">
        <v>52</v>
      </c>
      <c r="G20" s="10" t="s">
        <v>33</v>
      </c>
      <c r="H20" s="10" t="s">
        <v>57</v>
      </c>
      <c r="I20" s="10">
        <f t="shared" si="0"/>
        <v>32.26</v>
      </c>
      <c r="J20" s="10">
        <v>85.4</v>
      </c>
      <c r="K20" s="10">
        <f t="shared" si="1"/>
        <v>51.24</v>
      </c>
      <c r="L20" s="10">
        <f t="shared" si="2"/>
        <v>83.5</v>
      </c>
      <c r="M20" s="7">
        <v>3</v>
      </c>
    </row>
    <row r="21" ht="20" customHeight="1" spans="1:13">
      <c r="A21" s="7">
        <v>19</v>
      </c>
      <c r="B21" s="8" t="s">
        <v>58</v>
      </c>
      <c r="C21" s="7" t="s">
        <v>14</v>
      </c>
      <c r="D21" s="7">
        <v>199906</v>
      </c>
      <c r="E21" s="7" t="s">
        <v>15</v>
      </c>
      <c r="F21" s="10" t="s">
        <v>52</v>
      </c>
      <c r="G21" s="10" t="s">
        <v>33</v>
      </c>
      <c r="H21" s="10" t="s">
        <v>59</v>
      </c>
      <c r="I21" s="10">
        <f t="shared" si="0"/>
        <v>31.62</v>
      </c>
      <c r="J21" s="10">
        <v>84.8</v>
      </c>
      <c r="K21" s="10">
        <f t="shared" si="1"/>
        <v>50.88</v>
      </c>
      <c r="L21" s="10">
        <f t="shared" si="2"/>
        <v>82.5</v>
      </c>
      <c r="M21" s="7">
        <v>4</v>
      </c>
    </row>
    <row r="22" ht="20" customHeight="1" spans="1:13">
      <c r="A22" s="7">
        <v>20</v>
      </c>
      <c r="B22" s="8" t="s">
        <v>60</v>
      </c>
      <c r="C22" s="7" t="s">
        <v>14</v>
      </c>
      <c r="D22" s="7">
        <v>199311</v>
      </c>
      <c r="E22" s="7" t="s">
        <v>15</v>
      </c>
      <c r="F22" s="10" t="s">
        <v>52</v>
      </c>
      <c r="G22" s="10" t="s">
        <v>33</v>
      </c>
      <c r="H22" s="10" t="s">
        <v>61</v>
      </c>
      <c r="I22" s="10">
        <f t="shared" si="0"/>
        <v>31.36</v>
      </c>
      <c r="J22" s="10">
        <v>85</v>
      </c>
      <c r="K22" s="10">
        <f t="shared" si="1"/>
        <v>51</v>
      </c>
      <c r="L22" s="10">
        <f t="shared" si="2"/>
        <v>82.36</v>
      </c>
      <c r="M22" s="7">
        <v>5</v>
      </c>
    </row>
    <row r="23" ht="20" customHeight="1" spans="1:13">
      <c r="A23" s="7">
        <v>21</v>
      </c>
      <c r="B23" s="8" t="s">
        <v>62</v>
      </c>
      <c r="C23" s="7" t="s">
        <v>14</v>
      </c>
      <c r="D23" s="7">
        <v>199710</v>
      </c>
      <c r="E23" s="7" t="s">
        <v>15</v>
      </c>
      <c r="F23" s="10" t="s">
        <v>52</v>
      </c>
      <c r="G23" s="10" t="s">
        <v>33</v>
      </c>
      <c r="H23" s="10" t="s">
        <v>63</v>
      </c>
      <c r="I23" s="10">
        <f t="shared" si="0"/>
        <v>31.7</v>
      </c>
      <c r="J23" s="10">
        <v>84.4</v>
      </c>
      <c r="K23" s="10">
        <f t="shared" si="1"/>
        <v>50.64</v>
      </c>
      <c r="L23" s="10">
        <f t="shared" si="2"/>
        <v>82.34</v>
      </c>
      <c r="M23" s="7">
        <v>6</v>
      </c>
    </row>
    <row r="24" ht="20" customHeight="1" spans="1:13">
      <c r="A24" s="7">
        <v>22</v>
      </c>
      <c r="B24" s="8" t="s">
        <v>64</v>
      </c>
      <c r="C24" s="7" t="s">
        <v>14</v>
      </c>
      <c r="D24" s="7">
        <v>199907</v>
      </c>
      <c r="E24" s="7" t="s">
        <v>15</v>
      </c>
      <c r="F24" s="10" t="s">
        <v>52</v>
      </c>
      <c r="G24" s="10" t="s">
        <v>33</v>
      </c>
      <c r="H24" s="10" t="s">
        <v>65</v>
      </c>
      <c r="I24" s="10">
        <f t="shared" si="0"/>
        <v>29.58</v>
      </c>
      <c r="J24" s="10">
        <v>86.8</v>
      </c>
      <c r="K24" s="10">
        <f t="shared" si="1"/>
        <v>52.08</v>
      </c>
      <c r="L24" s="10">
        <f t="shared" si="2"/>
        <v>81.66</v>
      </c>
      <c r="M24" s="7">
        <v>7</v>
      </c>
    </row>
    <row r="25" ht="20" customHeight="1" spans="1:13">
      <c r="A25" s="7">
        <v>23</v>
      </c>
      <c r="B25" s="8" t="s">
        <v>66</v>
      </c>
      <c r="C25" s="7" t="s">
        <v>14</v>
      </c>
      <c r="D25" s="7">
        <v>199701</v>
      </c>
      <c r="E25" s="7" t="s">
        <v>15</v>
      </c>
      <c r="F25" s="10" t="s">
        <v>52</v>
      </c>
      <c r="G25" s="10" t="s">
        <v>33</v>
      </c>
      <c r="H25" s="10" t="s">
        <v>67</v>
      </c>
      <c r="I25" s="10">
        <f t="shared" si="0"/>
        <v>31.32</v>
      </c>
      <c r="J25" s="10">
        <v>83.2</v>
      </c>
      <c r="K25" s="10">
        <f t="shared" si="1"/>
        <v>49.92</v>
      </c>
      <c r="L25" s="10">
        <f t="shared" si="2"/>
        <v>81.24</v>
      </c>
      <c r="M25" s="7">
        <v>8</v>
      </c>
    </row>
    <row r="26" ht="20" customHeight="1" spans="1:13">
      <c r="A26" s="7">
        <v>24</v>
      </c>
      <c r="B26" s="8" t="s">
        <v>68</v>
      </c>
      <c r="C26" s="7" t="s">
        <v>14</v>
      </c>
      <c r="D26" s="7">
        <v>199706</v>
      </c>
      <c r="E26" s="7" t="s">
        <v>15</v>
      </c>
      <c r="F26" s="10" t="s">
        <v>52</v>
      </c>
      <c r="G26" s="10" t="s">
        <v>33</v>
      </c>
      <c r="H26" s="10" t="s">
        <v>69</v>
      </c>
      <c r="I26" s="10">
        <f t="shared" si="0"/>
        <v>30.08</v>
      </c>
      <c r="J26" s="10">
        <v>85</v>
      </c>
      <c r="K26" s="10">
        <f t="shared" si="1"/>
        <v>51</v>
      </c>
      <c r="L26" s="10">
        <f t="shared" si="2"/>
        <v>81.08</v>
      </c>
      <c r="M26" s="7">
        <v>9</v>
      </c>
    </row>
    <row r="27" ht="20" customHeight="1" spans="1:13">
      <c r="A27" s="7">
        <v>25</v>
      </c>
      <c r="B27" s="8" t="s">
        <v>70</v>
      </c>
      <c r="C27" s="7" t="s">
        <v>14</v>
      </c>
      <c r="D27" s="7">
        <v>200003</v>
      </c>
      <c r="E27" s="7" t="s">
        <v>15</v>
      </c>
      <c r="F27" s="10" t="s">
        <v>52</v>
      </c>
      <c r="G27" s="10" t="s">
        <v>33</v>
      </c>
      <c r="H27" s="10" t="s">
        <v>71</v>
      </c>
      <c r="I27" s="10">
        <f t="shared" si="0"/>
        <v>29.52</v>
      </c>
      <c r="J27" s="10">
        <v>85.2</v>
      </c>
      <c r="K27" s="10">
        <f t="shared" si="1"/>
        <v>51.12</v>
      </c>
      <c r="L27" s="10">
        <f t="shared" si="2"/>
        <v>80.64</v>
      </c>
      <c r="M27" s="7">
        <v>10</v>
      </c>
    </row>
    <row r="28" ht="20" customHeight="1" spans="1:13">
      <c r="A28" s="7">
        <v>26</v>
      </c>
      <c r="B28" s="8" t="s">
        <v>72</v>
      </c>
      <c r="C28" s="7" t="s">
        <v>14</v>
      </c>
      <c r="D28" s="7">
        <v>199304</v>
      </c>
      <c r="E28" s="7" t="s">
        <v>73</v>
      </c>
      <c r="F28" s="10" t="s">
        <v>74</v>
      </c>
      <c r="G28" s="10" t="s">
        <v>75</v>
      </c>
      <c r="H28" s="10" t="s">
        <v>76</v>
      </c>
      <c r="I28" s="10">
        <f t="shared" si="0"/>
        <v>32.94</v>
      </c>
      <c r="J28" s="10">
        <v>85.6</v>
      </c>
      <c r="K28" s="10">
        <f t="shared" si="1"/>
        <v>51.36</v>
      </c>
      <c r="L28" s="10">
        <f t="shared" si="2"/>
        <v>84.3</v>
      </c>
      <c r="M28" s="7">
        <v>1</v>
      </c>
    </row>
    <row r="29" ht="20" customHeight="1" spans="1:13">
      <c r="A29" s="7">
        <v>27</v>
      </c>
      <c r="B29" s="8" t="s">
        <v>77</v>
      </c>
      <c r="C29" s="7" t="s">
        <v>14</v>
      </c>
      <c r="D29" s="7">
        <v>199009</v>
      </c>
      <c r="E29" s="7" t="s">
        <v>15</v>
      </c>
      <c r="F29" s="10" t="s">
        <v>74</v>
      </c>
      <c r="G29" s="10" t="s">
        <v>75</v>
      </c>
      <c r="H29" s="10" t="s">
        <v>78</v>
      </c>
      <c r="I29" s="10">
        <f t="shared" si="0"/>
        <v>32.22</v>
      </c>
      <c r="J29" s="10">
        <v>85.9</v>
      </c>
      <c r="K29" s="10">
        <f t="shared" si="1"/>
        <v>51.54</v>
      </c>
      <c r="L29" s="10">
        <f t="shared" si="2"/>
        <v>83.76</v>
      </c>
      <c r="M29" s="7">
        <v>2</v>
      </c>
    </row>
    <row r="30" ht="20" customHeight="1" spans="1:13">
      <c r="A30" s="7">
        <v>28</v>
      </c>
      <c r="B30" s="8" t="s">
        <v>79</v>
      </c>
      <c r="C30" s="7" t="s">
        <v>14</v>
      </c>
      <c r="D30" s="7">
        <v>199008</v>
      </c>
      <c r="E30" s="7" t="s">
        <v>15</v>
      </c>
      <c r="F30" s="10" t="s">
        <v>74</v>
      </c>
      <c r="G30" s="10" t="s">
        <v>75</v>
      </c>
      <c r="H30" s="10" t="s">
        <v>67</v>
      </c>
      <c r="I30" s="10">
        <f t="shared" si="0"/>
        <v>31.32</v>
      </c>
      <c r="J30" s="10">
        <v>87.2</v>
      </c>
      <c r="K30" s="10">
        <f t="shared" si="1"/>
        <v>52.32</v>
      </c>
      <c r="L30" s="10">
        <f t="shared" si="2"/>
        <v>83.64</v>
      </c>
      <c r="M30" s="7">
        <v>3</v>
      </c>
    </row>
    <row r="31" ht="20" customHeight="1" spans="1:13">
      <c r="A31" s="7">
        <v>29</v>
      </c>
      <c r="B31" s="8" t="s">
        <v>80</v>
      </c>
      <c r="C31" s="7" t="s">
        <v>14</v>
      </c>
      <c r="D31" s="7">
        <v>198908</v>
      </c>
      <c r="E31" s="7" t="s">
        <v>15</v>
      </c>
      <c r="F31" s="10" t="s">
        <v>74</v>
      </c>
      <c r="G31" s="10" t="s">
        <v>75</v>
      </c>
      <c r="H31" s="10" t="s">
        <v>81</v>
      </c>
      <c r="I31" s="10">
        <f t="shared" si="0"/>
        <v>30.92</v>
      </c>
      <c r="J31" s="10">
        <v>84.1</v>
      </c>
      <c r="K31" s="10">
        <f t="shared" si="1"/>
        <v>50.46</v>
      </c>
      <c r="L31" s="10">
        <f t="shared" si="2"/>
        <v>81.38</v>
      </c>
      <c r="M31" s="7">
        <v>4</v>
      </c>
    </row>
    <row r="32" ht="20" customHeight="1" spans="1:13">
      <c r="A32" s="7">
        <v>30</v>
      </c>
      <c r="B32" s="8" t="s">
        <v>82</v>
      </c>
      <c r="C32" s="7" t="s">
        <v>14</v>
      </c>
      <c r="D32" s="7">
        <v>199906</v>
      </c>
      <c r="E32" s="7" t="s">
        <v>15</v>
      </c>
      <c r="F32" s="10" t="s">
        <v>83</v>
      </c>
      <c r="G32" s="10" t="s">
        <v>29</v>
      </c>
      <c r="H32" s="10" t="s">
        <v>84</v>
      </c>
      <c r="I32" s="10">
        <f t="shared" si="0"/>
        <v>36.28</v>
      </c>
      <c r="J32" s="10">
        <v>79.2</v>
      </c>
      <c r="K32" s="10">
        <f t="shared" si="1"/>
        <v>47.52</v>
      </c>
      <c r="L32" s="10">
        <f t="shared" si="2"/>
        <v>83.8</v>
      </c>
      <c r="M32" s="7">
        <v>1</v>
      </c>
    </row>
    <row r="33" ht="20" customHeight="1" spans="1:13">
      <c r="A33" s="7">
        <v>31</v>
      </c>
      <c r="B33" s="8" t="s">
        <v>85</v>
      </c>
      <c r="C33" s="7" t="s">
        <v>14</v>
      </c>
      <c r="D33" s="7">
        <v>199204</v>
      </c>
      <c r="E33" s="7" t="s">
        <v>86</v>
      </c>
      <c r="F33" s="10" t="s">
        <v>87</v>
      </c>
      <c r="G33" s="10" t="s">
        <v>33</v>
      </c>
      <c r="H33" s="10" t="s">
        <v>88</v>
      </c>
      <c r="I33" s="10">
        <f t="shared" si="0"/>
        <v>28.86</v>
      </c>
      <c r="J33" s="10">
        <v>87.74</v>
      </c>
      <c r="K33" s="10">
        <f t="shared" si="1"/>
        <v>52.644</v>
      </c>
      <c r="L33" s="10">
        <f t="shared" si="2"/>
        <v>81.504</v>
      </c>
      <c r="M33" s="7">
        <v>1</v>
      </c>
    </row>
    <row r="34" ht="20" customHeight="1" spans="1:13">
      <c r="A34" s="7">
        <v>32</v>
      </c>
      <c r="B34" s="8" t="s">
        <v>89</v>
      </c>
      <c r="C34" s="7" t="s">
        <v>14</v>
      </c>
      <c r="D34" s="7">
        <v>199808</v>
      </c>
      <c r="E34" s="7" t="s">
        <v>86</v>
      </c>
      <c r="F34" s="10" t="s">
        <v>87</v>
      </c>
      <c r="G34" s="10" t="s">
        <v>33</v>
      </c>
      <c r="H34" s="10" t="s">
        <v>90</v>
      </c>
      <c r="I34" s="10">
        <f t="shared" si="0"/>
        <v>30.96</v>
      </c>
      <c r="J34" s="10">
        <v>84</v>
      </c>
      <c r="K34" s="10">
        <f t="shared" si="1"/>
        <v>50.4</v>
      </c>
      <c r="L34" s="10">
        <f t="shared" si="2"/>
        <v>81.36</v>
      </c>
      <c r="M34" s="7">
        <v>2</v>
      </c>
    </row>
    <row r="35" ht="20" customHeight="1" spans="1:13">
      <c r="A35" s="7">
        <v>33</v>
      </c>
      <c r="B35" s="8" t="s">
        <v>91</v>
      </c>
      <c r="C35" s="7" t="s">
        <v>14</v>
      </c>
      <c r="D35" s="7">
        <v>199908</v>
      </c>
      <c r="E35" s="7" t="s">
        <v>15</v>
      </c>
      <c r="F35" s="10" t="s">
        <v>87</v>
      </c>
      <c r="G35" s="10" t="s">
        <v>33</v>
      </c>
      <c r="H35" s="10" t="s">
        <v>92</v>
      </c>
      <c r="I35" s="10">
        <f t="shared" si="0"/>
        <v>28.76</v>
      </c>
      <c r="J35" s="10">
        <v>87.5</v>
      </c>
      <c r="K35" s="10">
        <f t="shared" si="1"/>
        <v>52.5</v>
      </c>
      <c r="L35" s="10">
        <f t="shared" si="2"/>
        <v>81.26</v>
      </c>
      <c r="M35" s="7">
        <v>3</v>
      </c>
    </row>
    <row r="36" ht="20" customHeight="1" spans="1:13">
      <c r="A36" s="7">
        <v>34</v>
      </c>
      <c r="B36" s="8" t="s">
        <v>93</v>
      </c>
      <c r="C36" s="7" t="s">
        <v>14</v>
      </c>
      <c r="D36" s="7">
        <v>199303</v>
      </c>
      <c r="E36" s="7" t="s">
        <v>15</v>
      </c>
      <c r="F36" s="10" t="s">
        <v>87</v>
      </c>
      <c r="G36" s="10" t="s">
        <v>33</v>
      </c>
      <c r="H36" s="10" t="s">
        <v>94</v>
      </c>
      <c r="I36" s="10">
        <f t="shared" si="0"/>
        <v>29.02</v>
      </c>
      <c r="J36" s="10">
        <v>86.8</v>
      </c>
      <c r="K36" s="10">
        <f t="shared" si="1"/>
        <v>52.08</v>
      </c>
      <c r="L36" s="10">
        <f t="shared" si="2"/>
        <v>81.1</v>
      </c>
      <c r="M36" s="7">
        <v>4</v>
      </c>
    </row>
    <row r="37" ht="20" customHeight="1" spans="1:13">
      <c r="A37" s="7">
        <v>35</v>
      </c>
      <c r="B37" s="8" t="s">
        <v>95</v>
      </c>
      <c r="C37" s="7" t="s">
        <v>14</v>
      </c>
      <c r="D37" s="7">
        <v>199806</v>
      </c>
      <c r="E37" s="7" t="s">
        <v>86</v>
      </c>
      <c r="F37" s="10" t="s">
        <v>87</v>
      </c>
      <c r="G37" s="10" t="s">
        <v>33</v>
      </c>
      <c r="H37" s="10" t="s">
        <v>65</v>
      </c>
      <c r="I37" s="10">
        <f t="shared" si="0"/>
        <v>29.58</v>
      </c>
      <c r="J37" s="10">
        <v>85.1</v>
      </c>
      <c r="K37" s="10">
        <f t="shared" si="1"/>
        <v>51.06</v>
      </c>
      <c r="L37" s="10">
        <f t="shared" si="2"/>
        <v>80.64</v>
      </c>
      <c r="M37" s="7">
        <v>5</v>
      </c>
    </row>
    <row r="38" ht="20" customHeight="1" spans="1:13">
      <c r="A38" s="7">
        <v>36</v>
      </c>
      <c r="B38" s="8" t="s">
        <v>96</v>
      </c>
      <c r="C38" s="7" t="s">
        <v>14</v>
      </c>
      <c r="D38" s="7">
        <v>199802</v>
      </c>
      <c r="E38" s="7" t="s">
        <v>86</v>
      </c>
      <c r="F38" s="10" t="s">
        <v>87</v>
      </c>
      <c r="G38" s="10" t="s">
        <v>33</v>
      </c>
      <c r="H38" s="10" t="s">
        <v>97</v>
      </c>
      <c r="I38" s="10">
        <f t="shared" si="0"/>
        <v>28.64</v>
      </c>
      <c r="J38" s="10">
        <v>86.4</v>
      </c>
      <c r="K38" s="10">
        <f t="shared" si="1"/>
        <v>51.84</v>
      </c>
      <c r="L38" s="10">
        <f t="shared" si="2"/>
        <v>80.48</v>
      </c>
      <c r="M38" s="7">
        <v>6</v>
      </c>
    </row>
    <row r="39" ht="20" customHeight="1" spans="1:13">
      <c r="A39" s="7">
        <v>37</v>
      </c>
      <c r="B39" s="8" t="s">
        <v>98</v>
      </c>
      <c r="C39" s="7" t="s">
        <v>14</v>
      </c>
      <c r="D39" s="7">
        <v>199707</v>
      </c>
      <c r="E39" s="7" t="s">
        <v>15</v>
      </c>
      <c r="F39" s="10" t="s">
        <v>87</v>
      </c>
      <c r="G39" s="10" t="s">
        <v>33</v>
      </c>
      <c r="H39" s="10" t="s">
        <v>99</v>
      </c>
      <c r="I39" s="10">
        <f t="shared" si="0"/>
        <v>29.32</v>
      </c>
      <c r="J39" s="10">
        <v>85.2</v>
      </c>
      <c r="K39" s="10">
        <f t="shared" si="1"/>
        <v>51.12</v>
      </c>
      <c r="L39" s="10">
        <f t="shared" si="2"/>
        <v>80.44</v>
      </c>
      <c r="M39" s="7">
        <v>7</v>
      </c>
    </row>
    <row r="40" ht="20" customHeight="1" spans="1:13">
      <c r="A40" s="7">
        <v>38</v>
      </c>
      <c r="B40" s="8" t="s">
        <v>100</v>
      </c>
      <c r="C40" s="7" t="s">
        <v>14</v>
      </c>
      <c r="D40" s="7">
        <v>199707</v>
      </c>
      <c r="E40" s="7" t="s">
        <v>86</v>
      </c>
      <c r="F40" s="10" t="s">
        <v>87</v>
      </c>
      <c r="G40" s="10" t="s">
        <v>33</v>
      </c>
      <c r="H40" s="10" t="s">
        <v>101</v>
      </c>
      <c r="I40" s="10">
        <f t="shared" si="0"/>
        <v>29.56</v>
      </c>
      <c r="J40" s="10">
        <v>82.8</v>
      </c>
      <c r="K40" s="10">
        <f t="shared" si="1"/>
        <v>49.68</v>
      </c>
      <c r="L40" s="10">
        <f t="shared" si="2"/>
        <v>79.24</v>
      </c>
      <c r="M40" s="7">
        <v>8</v>
      </c>
    </row>
    <row r="41" ht="20" customHeight="1" spans="1:13">
      <c r="A41" s="7">
        <v>39</v>
      </c>
      <c r="B41" s="8" t="s">
        <v>102</v>
      </c>
      <c r="C41" s="7" t="s">
        <v>14</v>
      </c>
      <c r="D41" s="7">
        <v>199701</v>
      </c>
      <c r="E41" s="7" t="s">
        <v>86</v>
      </c>
      <c r="F41" s="10" t="s">
        <v>87</v>
      </c>
      <c r="G41" s="10" t="s">
        <v>33</v>
      </c>
      <c r="H41" s="10" t="s">
        <v>103</v>
      </c>
      <c r="I41" s="10">
        <f t="shared" si="0"/>
        <v>26.96</v>
      </c>
      <c r="J41" s="10">
        <v>86.4</v>
      </c>
      <c r="K41" s="10">
        <f t="shared" si="1"/>
        <v>51.84</v>
      </c>
      <c r="L41" s="10">
        <f t="shared" si="2"/>
        <v>78.8</v>
      </c>
      <c r="M41" s="7">
        <v>9</v>
      </c>
    </row>
    <row r="42" ht="20" customHeight="1" spans="1:13">
      <c r="A42" s="7">
        <v>40</v>
      </c>
      <c r="B42" s="8" t="s">
        <v>104</v>
      </c>
      <c r="C42" s="7" t="s">
        <v>14</v>
      </c>
      <c r="D42" s="7">
        <v>199512</v>
      </c>
      <c r="E42" s="7" t="s">
        <v>86</v>
      </c>
      <c r="F42" s="10" t="s">
        <v>87</v>
      </c>
      <c r="G42" s="10" t="s">
        <v>33</v>
      </c>
      <c r="H42" s="10" t="s">
        <v>94</v>
      </c>
      <c r="I42" s="10">
        <f t="shared" si="0"/>
        <v>29.02</v>
      </c>
      <c r="J42" s="10">
        <v>81.4</v>
      </c>
      <c r="K42" s="10">
        <f t="shared" si="1"/>
        <v>48.84</v>
      </c>
      <c r="L42" s="10">
        <f t="shared" si="2"/>
        <v>77.86</v>
      </c>
      <c r="M42" s="7">
        <v>10</v>
      </c>
    </row>
  </sheetData>
  <sortState ref="A3:N8">
    <sortCondition ref="L3" descending="1"/>
  </sortState>
  <mergeCells count="1">
    <mergeCell ref="A1:M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40名编制内教师体检、考核人员名单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叶帆</dc:creator>
  <cp:lastModifiedBy>lenovo</cp:lastModifiedBy>
  <dcterms:created xsi:type="dcterms:W3CDTF">2015-06-12T10:19:00Z</dcterms:created>
  <dcterms:modified xsi:type="dcterms:W3CDTF">2022-09-27T09:39:02Z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00722C4DB5E641A8B4F988267D446550</vt:lpwstr>
  </property>
</Properties>
</file>