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巴马集团" sheetId="1" r:id="rId1"/>
  </sheets>
  <definedNames>
    <definedName name="_xlnm._FilterDatabase" localSheetId="0" hidden="1">巴马集团!$A$3:$K$30</definedName>
    <definedName name="_xlnm.Print_Titles" localSheetId="0">巴马集团!$2:$3</definedName>
    <definedName name="_xlnm.Print_Area" localSheetId="0">巴马集团!$A$1:$K$30</definedName>
  </definedNames>
  <calcPr calcId="144525"/>
</workbook>
</file>

<file path=xl/sharedStrings.xml><?xml version="1.0" encoding="utf-8"?>
<sst xmlns="http://schemas.openxmlformats.org/spreadsheetml/2006/main" count="237" uniqueCount="125">
  <si>
    <t>附件1</t>
  </si>
  <si>
    <t>广西巴马融合振兴投资集团有限公司招聘计划表</t>
  </si>
  <si>
    <t>序号</t>
  </si>
  <si>
    <t>岗位名称</t>
  </si>
  <si>
    <t>招聘
人数</t>
  </si>
  <si>
    <t>工作内容</t>
  </si>
  <si>
    <t>年龄</t>
  </si>
  <si>
    <t>性别</t>
  </si>
  <si>
    <t>学历</t>
  </si>
  <si>
    <t>专业
要求</t>
  </si>
  <si>
    <t>其他要求</t>
  </si>
  <si>
    <t>联系人
（电话、邮箱）</t>
  </si>
  <si>
    <t>工作
地点</t>
  </si>
  <si>
    <t>人事总监</t>
  </si>
  <si>
    <t>（1）根据集团发展战略，评估达成目标所需要的组织能力、资源及机制，负责集团年度人力资源规划制定、分解、落地及评估，确保人力资源规划向上支撑公司战略发展，向下落地推动日常工作高效有序运转；
（2）根据业务的发展变化，推动组织变革，建立有效的组织架构和模式，提出机构设置和岗位职责设计方案，做好工作分析、岗位说明书与定岗定编工作并推动实施；
（3）建立并完善人力资源管理体系，包括但不限于组织发展与人才管理体系、薪酬激励及绩效管理体系、招聘与培训体系、企业文化建设体系等；
（4）配合相关部门做好分支机构选点调研、人才储备、筹备设立等方面工作，做好集团各级机构的设置、合并、更名、撤销等管理；
（5）根据公司人力资源规划，积极拓宽招聘渠道，制定招聘计划，做好招聘前准备、招聘实施和人员录用后的手续完备等各项工作。建立储备人才库，满足公司发展需要；组织对聘用人员的试用期进行考评，确保招聘人员符合岗位配置要求；
（6）督导做好员工招聘、入职、考核、调动、离职等事项管理工作，监督、检查集团干部和员工的人事档案、劳动合同管理；
（7）制订并监控公司系统薪酬成本的预算；制订公司员工福利政策并管理和实施：核定、发放集团总部员工工资，核定分/子公司领导班子成员及人事、财务人员的工资；定期进行市场薪酬水准调研，提供决策参考依据；
（8）组织建立人才开发培训体系，推动完善各层级人才评估系统，负责对企业各类人才定期进行盘点和评估，建立人才选拔和人才储备机制；
（9）围绕战略目标达成，与各体系负责人拆解业务目标为关键任务，设计充分激励、兼顾公平的绩效考核方案并指导各部门、各分/子公司实施，导向业务成功和人员成长。</t>
  </si>
  <si>
    <t>45周岁（含）以下</t>
  </si>
  <si>
    <t>不限</t>
  </si>
  <si>
    <t>全日制大专（含）以上学历</t>
  </si>
  <si>
    <t>人力资源管理、工商管理、行政管理等相关专业</t>
  </si>
  <si>
    <t>（1）工作经验8年以上人力资源工作经验并有2年以上同等岗位工作经验，有集团管理工作经验优先；
（2）具有扎实的人力资源专业知识，精通人力资源规划、招聘、绩效管理、薪酬激励、人才发展，具备人力资源管理体系建设能力；
（3）具有战略高度和策略化思维，逻辑严谨，能从组织运营的角度去思考人力资源，助力组织业绩实现、核心能力提升、组织人效提升；
（4）能深入业务，结合业务情况和需求，诊断和解决业务问题，助力和推动战略落地及业务目标达成；
（5）具备出色的沟通协调能力、冲突管理能力、执行能力、判断能力和团队领导力，适应企业快速发展期工作节奏，承压力强；
具有良好的职业道德，踏实稳重，工作细心，责任心强。</t>
  </si>
  <si>
    <t>赵佳龙
0778-6275771   
邮箱：bmrtjthr@163.com</t>
  </si>
  <si>
    <t>巴马县</t>
  </si>
  <si>
    <t>人事主管</t>
  </si>
  <si>
    <t>培训板块：
1、根据公司的总体战略建立培训管理体系，包括制度建立、资源整合及运作管理；
2、协助各部门制定培训计划，并协助监控计划落地实施情况；
3、课程体系开发，开发各类培训课程； 
4、内部培训师管理：选拔、培养和管理内部培训师，为内部培训师提供咨询和指导，提高培训质量和效果；
5、管理培训资源：拓展培训渠道和培训资源，积累培训资料。
6、新员工入职培训：新员工培训课程讲授、编写教材、课程设计； 
7、领导交办的其它临时性企划和培训相关的任务。 
绩效板块：
1、根据公司战略和业务发展需求，整个集团绩效体系搭建（明确考核对象，考核方式，考核周期，考核工具模型并组织实施）；
2、负责整个集团绩效管理工作（每月绩效设定、推动、完成、评估、持续改善等）
3、深入了解并支持业务，改善薪酬和绩效管理制度，对目前公司情况做出分析，协助部长搭建并持续优化薪酬绩效体系，提供整体薪酬绩效解决方案；
4、负责定期收集市场薪酬数据，进行对比分析，并研究对标公司和市场薪酬数据，分析公司薪酬竞争力，定期更新员工定薪标准和调薪依据，以保证薪酬的外部竞争力和内部激励；
5、负责每月、季度、年度绩效薪酬讨论会数据汇总，并做出年度分析及人力报表，形成年度数据库。
6、上级交办的其他工作。</t>
  </si>
  <si>
    <t xml:space="preserve">
1、 大科及以上学历，有从事大型集团公司人力同等岗位工作经验，有培训或绩效工作经验者优先；
2、 仪态大方，相貌端正，演绎表达能力强，善于调动课堂气氛，普通话标准； 
3、擅长高管类培训课程开发、 熟悉各种话题性、互动性、室内、室外节目主持技巧；
4、有较强的数字敏感度，善于进行数据分析；
5、具有较强的亲和力和感染力，较好的专业文字能力，思维敏捷、应变能力强，讲演能力突出。</t>
  </si>
  <si>
    <t>综合部总监</t>
  </si>
  <si>
    <t xml:space="preserve">（1）根据公司业务性质和战略发展，制定工作计划，把控合同起草各类业务合同审核、把关；
（2）审核稽核工作底稿、稽核报告、取证材料等，汇总稽核情况，拟写稽核报告，审议稽核报告，针对发现的问题提出处理意见，报批后执行。
（3）负责建立健全稽核管理制度、流程、工作规范，并组织实施；
（4）组织收集、研究与稽查相关的国家法律、法规、方针、政策信息，并提出相关的对策和建议，降低风险，并负责加强与政府各部门的联系沟通；
</t>
  </si>
  <si>
    <t>法律、财务审计、经济管理或建筑相关专业</t>
  </si>
  <si>
    <t>（1）要求8年（含）以上岗位工作经验并有2年（含）以上同等岗位经验，稽查有稽查相关工作经验优先；
（2）熟悉相关法律法规并具有实际应用能力；
（3）具备良好的沟通能力和谈判技巧；
（4）为人正直，原则性及保密意识强，对事物敏感度高，有较强的数据分析、逻辑判断能力。</t>
  </si>
  <si>
    <t>法务</t>
  </si>
  <si>
    <t>（1）审核、起草公司的各类合同、协议，参加相关谈判；
（2）审核、起草公司日常法律文书、公司章程及各项决议等；
（3）审核公司各项规章制度、劳动规定，以符合法律法规要求，防范法律风险；
（4）协同执行部门对各类合同及法律文件的签订、执行，并对其进行审核监督；
（5）协助完善公司法律管理体系；
（6）负责公司劳动纠纷、经济诉讼及其他法律纠纷的内部材料整理工作；
（7）负责代表公司处理与员工劳动仲裁协调、配合外部法律机构处理劳动纠纷、经济诉讼和其他法律纠纷；
（8）对法律知识宣传。</t>
  </si>
  <si>
    <t>法律相关专业</t>
  </si>
  <si>
    <t>（1）要求3年（含）以上岗位工作经验或有律师事务所工作经验；
（2）熟悉合同法、公司法、劳动合同法及相关人事政策和法规并具备实际应用能力；
（3）有处理经济纠纷、劳动关系纠纷等相关经验优先；
（4）具备良好的沟通能力和谈判技巧，诚信正直；
（5）具备较强的学习能力、良好的团队合作精神；
（6）参加过司法考试并取得从业资格者优先。</t>
  </si>
  <si>
    <t>稽查主管</t>
  </si>
  <si>
    <t>（1）根据公司业务性质和战略发展，制定稽查工作计划，负责组织公司重大合同的起草各类业务合同规定的审核、把关，促进公司依法管理经营决策，规避法律风险，依法维护公司合法权益；
（2）负责对各分公司业务的动态监控，对各项业务稽查及其经济效益进行审计监督，对公司各单位负责人任期经济责任进行审计评价，对各部门各渠道发现的违纪、违规行为进行查处，根据稽察结果对业务操作提出内部控制建议，对违规的公司和个人提出纪律处分建议；
（3）按双月为周期，组织或协问有关部门制定针对具体事项的审计、业务稽查或法律事务的工作计划和实施步骤，并完成工作总结；做好公司上下、内外的协调沟通；
（4）执行公司领导交办的检查事项，对公司业务案件进行抽查、审核分析报告；监督本公司规章制度的贯彻与实施，纠正与指导各项事务手续。</t>
  </si>
  <si>
    <t>35周岁（含）以下</t>
  </si>
  <si>
    <t>（1）3年（含）以上相关工作经历，大型企业/集团或相应组织机构优先考虑；法律、财务审计、经济管理或建筑相关专业优先考虑；
（2）通晓审计、财务、法律、税务、工商等专业知识，具备建筑行业人才服务等业务知识优先考虑；
（3）熟练掌握办公软件，良好的口头与书面表达能力和组织协调能力，良好的职业道德修养。</t>
  </si>
  <si>
    <t>政策研究员</t>
  </si>
  <si>
    <t>（1）跟进、研究各级政府项目的申报信息及最新政策；
（2）为申报工作提供政策支持，配合各部门准备相关申报材料的编辑和申报工作；
（3）跟进项目进展，推动项目落地；
（4）负责公司政策文件的管理，如根据知识产权贯标做知识产权的管理（建档建库）；
（5）针对申报课题及科研活动，完善项目/课题统筹管理直至验收。</t>
  </si>
  <si>
    <t>（1）3年（含）以上相关工作经历，大型企业/集团或相应组织机构优先考虑；法律、财务审计、经济管理或建筑相关专业优先考虑；
（2）通晓审计、财务、法律、税务、工商等专业知识，具备建筑行业人才服务等业务知识优先考虑；
（3）熟练掌握办公软件，良好的口头与书面表达能力和组织协调能力，职业道德修养。</t>
  </si>
  <si>
    <t>水电设计师</t>
  </si>
  <si>
    <t>(1)负责审核各阶段的水、电设计图纸，审核设计方案的技术可行性与经济合理性，确保图纸的正确、完整、合理，并满足工程施工的需要。
(2)负责审核设计单位和施工单位提出的机电类设计变更和工程洽商。
(3)负责做好工程项目的设计交底和图纸会审工作，并深入施工现场及时解决机电施工设计图纸中存在的问题;
(4)完成主管领导交办的其他工作。</t>
  </si>
  <si>
    <t>40周岁（含）以下</t>
  </si>
  <si>
    <t>机电或自动控制类及其他相关专业</t>
  </si>
  <si>
    <t>(1)3年（含）以上相关工作经历，至少3年设计院水电专业设计经验；
(2)熟悉国家建筑法律法规，建筑电气标准、规范；熟悉设备选型；
(3)有较强的图纸审查、施工组织设计审查能力，有良好的沟通协调能力；
(4)能熟练运用CAD天正设计类办公软件。</t>
  </si>
  <si>
    <t>园林设计师</t>
  </si>
  <si>
    <t>1. 负责项目方案主笔设计；
2. 对景观设计方案的全过程进行把控，把握进度、安排分工、把关质量；
3. 指导景观设计人员设计，对设计质量、进度、成本实施有效控制；
4. 及时编制、整理技术文件，确保技术文件的及时性和完整性；
5. 收集分析相关资料，编制分管项目各阶段设计任务书；
6．对设计中的关键节点进行控制，及时指导研究解决设计中的重点、难点和疑点；</t>
  </si>
  <si>
    <t>园林设计及其他相关专业</t>
  </si>
  <si>
    <t>1、风景园林、园林、规划、环艺等相关专业毕业，有较好的园林设计专业基础，有2年以上相关设计工作经历者优先；
2、熟练使用绘图软件，具有一定的手绘能力；
3、熟悉项目设计的流程和相关专业标准规范；
4、具有良好的景观创意及方案设计能力，熟悉园林建材，熟悉植物特性，善于苗木配置。
5、能独立对提供现场指导植物种植指导及施工图设计。</t>
  </si>
  <si>
    <t>装修设计师</t>
  </si>
  <si>
    <t>1.负责组织项目的创意方案图纸会审、方案解说及设计方案审定；
2.设计方案主创构思及设计、概念方案策划、施工图方案设计审图，与客户沟通，项目跟进；
3.处理工程施工的技术问题，负责精装修工程的质量、进度、成本管理工作；
4.完善竣工图纸、签证资料，参与主持隐蔽工程、竣工验收工作，配合预结算部门做好预结算工作；
5.完成领导交办的其他事务及部门需要配合的其他工作。</t>
  </si>
  <si>
    <t>装修设计及其他相关专业</t>
  </si>
  <si>
    <t>1、完成全套施工图的设计及讲解，对接工程部，保证工期顺利开展；
2、认真审核设计图纸、施工图纸、合同内容等，保证数据准确无误；
3、设计资料、合同等，确保公司信息的保密性；
4、对建材市场及价格有一定了解，为客户提供装修主材、软装材料选样等服务；
5、积极配合项目部的对接工作；
6、及时到施工现场交底，保证工期顺利进行和客户满意；
7、完成上级领导的其他工作安排并定期向公司上级领导汇报工作情况。</t>
  </si>
  <si>
    <t>现场水电经理</t>
  </si>
  <si>
    <t>1、按照项目建设各阶段的进度控制点制订并落实用电、给排水、燃气、通讯等配套工作；
2、协调各配套部门关系，掌握施工期间的各项配套、交房、实测、产证、招标等手续办理，保证项目如期交付使用；
3、监督、管理配套工程的实施，有效地降低配套成本，辅助施工现场管理，协调现场进度的配套工程；
4、完成领导临时交待的其他工作任务。</t>
  </si>
  <si>
    <t>1、大专及以上学历，给排水、电气自动化、机电或暖通类相关等相关专业，持有水电工程师相关资格证或职称证者优先；
2、有5年以上房地产水电安装工作经验，有大型项目水电安装工作经验者优先；
3、熟悉房地产开发过程、房地产企业配套部门征询咨询和申办程序，熟悉现场施工的质量、进度、成本控制管理；
4、熟悉项目配套的工作程序和相关技术规定，会编制前、后配套实施计划，有根据施工进度协调各配套单位的经验并掌握运用预算软件、Word、Excel、AutoCAD等办公和制图软件；
5、具备良好的沟通协调能力及良好的团队精神，工作需严谨细致，责任心强。</t>
  </si>
  <si>
    <t xml:space="preserve"> 投资拓展经理</t>
  </si>
  <si>
    <t>（1）组织建立渠道，扫描及筛选目标市场，监控目标市场的土地出让信息，寻找土地购买、合作、转让等机会；
（2）组织关注项目的前期勘察工作，充分了解第一手情况；
（3）负责对投资项目进行市场调研、数据收集和可行性分析；
（4）组织外协单位进行投资分析并编制项目可研报告；
（5）参与和协助集团决策委员会进行投资论证和项目审核；
（6）具体组织土地的招、拍、挂和项目转让过程等投资执行工作；
（7）协助总经理等公司领导负责投资项目谈判，建立并保持与合作伙伴、主管部门和潜在客户的良好业务关系；
（8）负责办理各项目的土地相关证件，开发工作计划编制、跟踪、落实；
（9）负责项目前期林地指标业务办理、土地流转业务办理。</t>
  </si>
  <si>
    <t>投资管理、市场营销、策划等专业</t>
  </si>
  <si>
    <t>（1）5年（含）以上工程开发、研究、策划等相关工作经验；3年（含）以上投资开发、项目拓展部门经理以上管理经验；
（2）精通掌握工程行业分析方法、战略管理知识、投融资管理知识；
（3）熟悉国家土地政策、工程开发的相关政策、各类产品特征和工程行业及业务流程等；
（4）了解国家工程行业经济发展趋势； 
（5）卓越的计划与组织能力，优秀的沟通能力；
（6）卓越的市场分析判断能力、战略分析和思考能力；
（7）良好的信息收集能力、公关能力、判断能力、成本意识、商业意识、写作能力、公共关系等。</t>
  </si>
  <si>
    <t>投资经理</t>
  </si>
  <si>
    <t>1、负责公司项目的投资的发展方向、战略思路、运营模式及体系架构的规划完善工作；2、主导项目收并购全过程，包括收集及分析资料、经济性测算、尽职调查、报价、起草并股权转让协议；
3、关注同行业企业的市场行为，就与这些企业之间建立战略合作事项提出合理建议，并主略合作的谈判，形成战略合作伙伴关系；
4、协助和指导开发人员的开发工作，主要包括：1）初步评估项目的可行性及盈利能力；2
于工商业类型项目，对客户资质及其所在细分行业进行分析；3）参加与客户的重要会议，发人员提供支持；4）协调相关部门，对项目展开尽职调查工作，包括技术、法务、财务等对项目建立合适的财务评估模型，并撰写项目建议书，上报投资决策委员会审批6、跟踪项目，定期更新财务模型7、支持部门的其他工作。</t>
  </si>
  <si>
    <t>（1）5年（含）以上工作经验，投资负责人岗位2年（含）以上工作经历，有多个直接主导的投资项目运作经验；
（2）具有丰富的投资项目实操经验和商业谈判经验，对投资项目市场分析、法律分析、项目执行、利润预测、商业模式和运营模式有准确的把握能力；
（3）具备专业的行业分析、投资判断、投资分析能力；
（4）具有撰写商业计划书、可行性研究报告、制作路演资料的实际经验和能力；
（5）曾于相关产业上市公司或创业公司投资、市场、供应链、研发等岗位任职，或具有相关产业链、行业协会、项目自愿者优先；
（6）熟悉资本市场各项政策法规，熟悉投资项目募、投、管、退各环节流程及操作实务。</t>
  </si>
  <si>
    <t>投资主管</t>
  </si>
  <si>
    <t>（1）参与集团战略规划及年度经营计划的制定，组织制定集团年度投资与发展计划，负责公司本部及下属公司的投资及撤资的策划、运作及管理；
（2）根据集团发展战略和投资方向，研究最前沿的投资模式和拟投资行业的商业模式，确保集团相关投资取得预期回报；
（3）分析经济形势、产业前景及技术发展趋势，收集、整理、分析与公司业务和发展有关的政策、动态、趋势等,为公司的决策提供信息支持；
（4）负责收集各类信息，寻找有投资价值的企业或项目（包括重组、兼并和收购等项目），建立投资项目库；
（5）负责组织对拟投资企业或项目进行调研、论证，评估企业或项目的市场价值，提出投资企业或项目的可行性报告，并在必要的时候起草投资意向书、协议书、经济合同等；
（6）负责投资企业或项目的投资方案设计，包括投融资方式、投融资规模、投融资结构及相关成本和风险的预测等；
（7）参与投资项目谈判，建立并保持与主管部门、项目方、中介机构、合作伙伴和潜在合作伙伴的良好的业务关系；
（8）参与投资项目的直接或间接管理，监控和分析投资项目的经营管理，对经营过程中的重大问题及时跟踪分析调研，并及时提出业务拓展和管理改进的建议。</t>
  </si>
  <si>
    <t>（1）3年（含）以上工作经验，投资负责人岗位2年（含）以上工作经历，有多个直接主导的投资项目运作经验；
（2）具有丰富的投资项目实操经验和商业谈判经验，对投资项目市场分析、法律分析、项目执行、利润预测、商业模式和运营模式有准确的把握能力；
（3）具备专业的行业分析、投资判断、投资分析能力；
（4）具有撰写商业计划书、可行性研究报告、制作路演资料的实际经验和能力；
（5）曾于相关产业上市公司或创业公司投资、市场、供应链、研发等岗位任职，或具有相关产业链、行业协会、项目自愿者优先；
（6）熟悉资本市场各项政策法规，熟悉投资项目募、投、管、退各环节流程及操作实务。</t>
  </si>
  <si>
    <t>投资专员</t>
  </si>
  <si>
    <t>1、负责对并购投资项目进行筛选及风险分析，起草、整合投资报告、协议；
2、执行并购投资项目，参与商务谈判，并跟进后续的投后管理工作事宜；
3、进行深度的行业研究；
4、协助起草公司未来发展战略规划、年度经营计划；
5、协助对公司各职能部门进行协调管理；
6、协调外部中介及政府、媒体公共关系。</t>
  </si>
  <si>
    <t>1、金融、经济、投资等相关专业大专以上学历;
2、具备2年以上相关工作经验，具备相关行业资格证书;
3、了解国家相关法律法规政策;具有较丰富的行业、投资知识及经验;
4、熟悉有关投资的相关流程;
5、具备商务谈判能力和沟通协调能力。
6、具有清晰的逻辑思维能力和财务分析能力;</t>
  </si>
  <si>
    <t>招商经理</t>
  </si>
  <si>
    <t>1、通过合理渠道挖掘、筛选有效的客户信息，做好前期招商和后期运营服务工作；
2、完成年度经营计划指标、各阶段的招商计划指标；
3、参与招商谈判，负责招商合同及相关文件的审核与整理；
4、收集相关行业市场信息，整理、分析后形成报告，针对市场的发展趋势、变化和竞争的需要提出相应策略建议；
5、参与项目整体定位、业态规划和经济测算，提出相应对策和建议；
6、收集商户经营数据，并进行分析、汇总和反馈；
7、根据项目营销策略和方案，参与编写宣传资料和相关活动文案；
8、协助公司组织、执行各类招商、宣传的信息发布和活动事宜。</t>
  </si>
  <si>
    <t>市场营销，策划等相关专业</t>
  </si>
  <si>
    <t>1、有5年以上大中型商业项目或农文旅项目工作经验及2年以上同等岗位管理经验，大专及以上学历，专业不限；
2、熟悉商业或文旅项目的招商、运营管理流程及运作体系，有一定的客户资源或社会资源者优先；
3、了解产品定位及推广、活动策划相关的运作环节和流程，有大中型活动组织工作经历者优先；
4、具有较强的策略性、创造性，较好的语言掌控能力和文字功底；
5、具备一定的市场开拓能力及业务谈判、交涉能力。</t>
  </si>
  <si>
    <t>招商主管</t>
  </si>
  <si>
    <t>1.根据本部门各阶段工作计划，落实及推进招商部的整体工作；
2.按照公司招商流程及工作制度要求进行日常的招商工作，拓展客户资源，与客户联系、接洽、谈判，反馈市场信息及客户意见；
3.参与部门的市场调研工作，并针对市场的变化和竞争的需要适时提出应对策略，收集比对市场招商信息，上报给主管领导；
4.在招商过程中，对客户提出的各类问题和要求及时给予答复和反馈，准确提供有关资料和帮助；
5.及时汇报招商工作进展情况，以及其他需要解决的疑难问题；
6.协助做好活动期间的品牌赞助商的招募及各商家进场执行工作；
7.负责实施公司项目公司商业项目广告位、共用场地等可租赁资源的招商工作；
8.负责各项租赁合同的签订、变更、续签、终止、执行等工作；</t>
  </si>
  <si>
    <t>1、有3年以上大中型商业项目或农文旅项目工作经验及2年以上同等岗位管理经验，大专及以上学历，专业不限；
2、熟悉商业或文旅项目的招商、运营管理流程及运作体系，有一定的客户资源或社会资源者优先；
3、了解产品定位及推广、活动策划相关的运作环节和流程，有大中型活动组织工作经历者优先；
4、具有较强的策略性、创造性，较好的语言掌控能力和文字功底；
5、具备一定的市场开拓能力及业务谈判、交涉能力。</t>
  </si>
  <si>
    <t>招商专员</t>
  </si>
  <si>
    <t>1)在部门经理的领导下开展工作，全面负责招商日常工作。
2)负责招商工作和开发客户，完成每月招商部下达的招商任务；
3)负责招商人员培训及日常管理；
4)负责客户拜访及回访，做好客户问题的回答，并热情向其推荐合适的经营场地；
5)负责招商、记录客户档案、整理客户资料；
6)做好市场调研、客户分析工作并及时反应市场信息；
7)负责客户资料的搜集与整理；
8)负责客户定期拜访、回访客户,并及时反映客户问题；
9)协助招商经理或招商主管做好疑难客户的处理工作；
10)协助完成各种招商说明会及推荐会等活动的召开举行；
11)协助财务部完成客户的签约及收款；
12）负责每日客户接待,认真讲解招商政策，回答客户疑问；完成招商工作，积累客户并建立客户档案；</t>
  </si>
  <si>
    <t>1、有2年以上大中型商业项目或农文旅项目工作经验及1年以上同等岗位管理经验，大专及以上学历，专业不限；
2、熟悉商业或文旅项目的招商、运营管理流程及运作体系，有一定的客户资源或社会资源者优先；
3、了解产品定位及推广、活动策划相关的运作环节和流程，有大中型活动组织工作经历者优先；
4、具有较强的策略性、创造性，较好的语言掌控能力和文字功底；
5、具备一定的市场开拓能力及业务谈判、交涉能力。</t>
  </si>
  <si>
    <t>资产经理</t>
  </si>
  <si>
    <t>（1）根据集团发展战略及年度经营计划，分解资产管理运营目标，制定资产管理部年度工作计划；
（2）收集、整理、汇总、通报（土地、拆迁、市政工程）有关市场、法律、法规、政策方面的信息，并根据相关政策指导资产管理工作开展；
(3)调查全县动产、不动产、无形资产、行政机关罚没物品、人民法院（公安、检察机关）强制执行物品、冲抵税款及罚款物品等各类国有资产信息，建立资产管理数据信息库，为集团资产管理提供信息支持；
（4）配合政府主管职能部门导入县政府拟授权经营的国有资产，对于资产导入方式提出合理建议，及时报送有关材料，跟进各项工作进度；
（5）负责对县政府授权集团经营的国有资产进行分析，针对经营性资产做好投资成本及收益分析，策划与拟定经营方案；
（6）对于导入资产进行价值评估，实行分类分策的处置方式，根据实际情况对资产进行出租或出售等方式进行盘活，实现资产的保值增值；
（7）组织部门员工做好全集团资产的登记、清查盘点、检查评估等工作，针对出租或合营资产进行经营监管，对合作方做好服务支持工作，对于资产盈亏情况进行原因分析，并提出提升改进的方法；
（8）负责搭建集团资产管理运营体系，拟定集团资产经营方案和管理办法，制定相关制度、流程、标准、激励机制等，并监督实施，确保资产管理工作运转正常；</t>
  </si>
  <si>
    <t>投资、财务、资产等相关专业</t>
  </si>
  <si>
    <t>（1）经济学、管理管理等相关专业；
（2）5年（含）以上商业地产领域工作经验，2年（含）以上同等岗位工作经验，精通商业项目管理，有量化成果支撑；
（3）熟悉国有资产处置相关政策及流程，熟悉国家相关政策及法律法规；
（4）熟悉合同签订流程、商业项目经营管理流程，熟悉各种业态商业项目的招商、运营、管理流程及运作体系；
（5）具备敏锐的市场洞察力、较强投资分析能力和扎实的方案撰写能力；具有优秀的统筹管理、团队管理、商务谈判能力。</t>
  </si>
  <si>
    <t>资产主管</t>
  </si>
  <si>
    <t>融资经理</t>
  </si>
  <si>
    <t>（1）根据上级任务，提出具体融资、担保、资金管理方案并实施；
（2）负责完成投融资工作的资料准备和手续办理；
（3）负责对已完成的投融资工作进行后续管理，并提供效益指标数据分析；
（4）负责建立相关的管理台账，定期上报投融资效益分析报告；
（5）负责融资渠道的建立与维护，扩展与保险、银行、政府、事业单位、券商、信托、其他类金融机构以及相关财团、机构客户的工作关系，维护公司对外融资的渠道关系；
（6）设计合资公司股权方案和合作方案；
（7）完成临时交办任务。</t>
  </si>
  <si>
    <t>财政、金融、经济相关专业</t>
  </si>
  <si>
    <t>（1）要求3年（含）以上工作经验，统计、会计、财政、金融、经济相关专业；具备一定财务管理、行政管理经验，有大型企业、银行、融资行业等优先录用；
（2）熟悉国家财政政策及银行贷款相关制度和流程，熟悉各种融资方式及渠道；
（3）有扎实的文笔功底，有文撰写经验；
（4）具备一定社交能力，谈吐大方得体，工作态度认真端正，保密性强；
（5）有团队精神， 能承受工作压力</t>
  </si>
  <si>
    <t>融资主管</t>
  </si>
  <si>
    <t>融资专员</t>
  </si>
  <si>
    <t>统计、会计、财政、金融、经济相关专业</t>
  </si>
  <si>
    <t>（1）要求3年（含）以上工作经验；有财务管理、行政管理、上市筹备工作经验、大型企业等相关单位工作、银行、融资行业等优先录用；
（2）熟悉国家财政政策、熟悉银行贷款相关制度和流程，熟悉各种融资方式及渠道；
（3）有扎实的文笔功底，有文撰写经验；
（4）具备一定社交能力，谈吐大方得体，工作态度认真端正，保密性强；
（5）有团队精神， 能承受工作压力。</t>
  </si>
  <si>
    <t>游船运营管理负责人</t>
  </si>
  <si>
    <t>1.根据公司要求编制年度工作计划，编制景区运营全面预算并组织实施；
2.负责游船公司的日常经营与管理，完成公司每月指标，
3.分析用户需求及市场竞争情况，研发特色游船旅游产品；
4.贯彻、落实安全生产方针、政策、完善安全生产管理的各项规定、制度；
5.对接海事、交通、文旅等相关职能部门。</t>
  </si>
  <si>
    <t>旅游管理、工商管理专业等相关专业</t>
  </si>
  <si>
    <t>1.大专以上学历，5年以上景区工作经验，2年以上大中型企业同等岗位工作经验，精通文旅行业运作者优先；
2.有较强的逻辑分析和数据分析能力，擅长沟通协调，学习能力佳，抗压性强；</t>
  </si>
  <si>
    <t>管理人员</t>
  </si>
  <si>
    <t>主要工作岗位以票务人员，检票人员，游船乘务员岗位为主</t>
  </si>
  <si>
    <t>1.大专以上学历，旅游管理、酒店管理、乘务类等相关专业优先；
2.身高不低于165cm,普通话良好。
3.善于交际沟通，有文艺方面特长优先。
4.思想品质优秀，亲和力强、服务意识良好。</t>
  </si>
  <si>
    <t>客服人员</t>
  </si>
  <si>
    <t>船长</t>
  </si>
  <si>
    <t>1.在公司领导下，认真执行国家安全、水运方针、政策法令、主管部门规章制度、公司有关安全文件以及安全例会精神。
2.负责本船的安全运营，根据航班计划出航前要制定好航行计划，主持召开航前会议，开展开航前自查工作，督促全体船员正确执行船员职责和安全技术操作规程，做好航行日志的记载工作，保持与公司正常的通讯联系；
3.按时开展安全活动，定期组织船员开展应急演练，提升应急反应能力；
4.教育船员遵守国家法令，各项规章制度，操作规程，劳动纪律等维护生产秩序，特别是安全和防污染规定；
5.督促船员严格遵守各项操作规程，重点做好防疫、游客安检，禁止游客携带危险品上船，做好防火、防爆、防工伤等安全工作；
6.航行期间督促船员做好游客安全巡查，防止游客以外落水等情况发生；
7.发生水上安全事故后应报告公司并及时召开安全会议，组织船员分析原因吸取教训，提出改进措施；
8.切实做好季节性安全防范工作，督促船员做好船舶维修保养工作。</t>
  </si>
  <si>
    <t>初中以上学历</t>
  </si>
  <si>
    <t>航海相关专业</t>
  </si>
  <si>
    <t>1、初中以上学历，45周岁以下，至少有5年船舶驾驶工作经验，持有二、三类船舶驾驶员证；
2、熟悉船的器械原理和基本维护；熟练运用救生器材和救生技巧、熟练掌握急救技巧和紧急医疗程；
3、有客船培训证书、现场管理经验、船舶轮机类专业优先； 
4、为人正直，具有良好的职业操守与道德，强烈的责任感。</t>
  </si>
  <si>
    <t>水手</t>
  </si>
  <si>
    <t>1.根据航班计划安排参与航行了望工作，巡视船舶安全情况并确保正常；
2.配合船长开展开航前自查工作，排除安全隐患，负责游船开航前点人数，航行期间巡查游客安全、维持秩序、制止不安全行为、清理卫生等工作，航行结束后维持游客下船秩序、安全巡查、清理卫生等工作；
3.做好解、带、收、松缆绳填放靠把工作，担负抛锚、起锚工作；
4.船靠泊码头后保证系缆牢固可靠，并加强值守，发现问题及时报告，确保缆绳处于正常状态，注意船舶周围有关情况；
5.检查舷窗、水密门情况，发现问题及时报告；
6.定期观测淡水舱、污水舱液位，负责补给淡水工作，如有异常即时报告船长；
7.参与甲板设备、缆绳索具、消防、救生设备的清洁检查，维护及操作使用工作；
8.参与船舶清洁、船体保养工作；
9.负责趸船锚机、消防设备、灭火器的日常维护保养工作。</t>
  </si>
  <si>
    <t>高中以上学历</t>
  </si>
  <si>
    <t>1、高中以上学历，45周岁以下，有2年船舶工作经验，持船员证；
2、能够独立工作，有一定的沟通与判断能力；
3、电脑办公软件操作熟练，工作认真，吃苦耐劳，服从工作安排；</t>
  </si>
  <si>
    <t>岗位职责</t>
  </si>
  <si>
    <t>1、根据公司要求编制本部门年度计划，编制景区运营全面预算并组织实施；</t>
  </si>
  <si>
    <t>2、负责景区运营中心各经营项目的统筹管理工作，确保各项目经营业绩的完成；</t>
  </si>
  <si>
    <t>3、组织完善景区运营中心各项管理制度，规范岗位操作流程，确保中心工作有序开展；</t>
  </si>
  <si>
    <t>4、负责中心各项安全管理工作，制定安全生产目标，定期组织员工进行安全培训、安全宣传教育及各类安全预案的演练；</t>
  </si>
  <si>
    <t>5、负责本中心组织管理与人员培养，确保人才梯队的形成；</t>
  </si>
  <si>
    <t>6、负责与内外部单位的沟通协调，保证中心各项工作的有序进行；</t>
  </si>
  <si>
    <t>7、负责信息管理工作的统筹管理，推进景区信息化建设工作规范有序进行；</t>
  </si>
  <si>
    <t>8、负责游客服务工作的统筹管理，确保游客投诉的及时处理；</t>
  </si>
  <si>
    <t>9、负责景区各合作经营单位的综合管理，规范各单位经营行为；</t>
  </si>
  <si>
    <t>10、部门日常管理工作（计划、组织、协调、会议、考核、奖惩、培训等）。</t>
  </si>
  <si>
    <t>任职资格</t>
  </si>
  <si>
    <t>1、大学本科及以上学历，旅游管理相关专业；</t>
  </si>
  <si>
    <t>2、6 年以上景区工作经验，2年以上大中型企业同等岗位工作经验；</t>
  </si>
  <si>
    <t>3、具备良好的组织计划能力、沟通协调能力、解决问题能力、执行能力；</t>
  </si>
  <si>
    <t>4、同等条件下，党员优先考虑。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</si>
</sst>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name val="黑体"/>
      <charset val="134"/>
    </font>
    <font>
      <sz val="18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方正小标宋简体"/>
      <charset val="134"/>
    </font>
    <font>
      <b/>
      <sz val="11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0.5"/>
      <color rgb="FF4C4C4C"/>
      <name val="Tahoma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0" fillId="0" borderId="1" xfId="0" applyFont="1" applyBorder="1" applyAlignment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2"/>
  <sheetViews>
    <sheetView tabSelected="1" zoomScale="85" zoomScaleNormal="85" workbookViewId="0">
      <pane ySplit="3" topLeftCell="A15" activePane="bottomLeft" state="frozen"/>
      <selection/>
      <selection pane="bottomLeft" activeCell="D16" sqref="D16"/>
    </sheetView>
  </sheetViews>
  <sheetFormatPr defaultColWidth="9" defaultRowHeight="13.5"/>
  <cols>
    <col min="1" max="1" width="9" style="2"/>
    <col min="2" max="2" width="13.05" style="3" customWidth="1"/>
    <col min="3" max="3" width="9" style="2"/>
    <col min="4" max="4" width="73.375" customWidth="1"/>
    <col min="5" max="5" width="10.625" customWidth="1"/>
    <col min="7" max="7" width="11.5083333333333" customWidth="1"/>
    <col min="8" max="8" width="16.8083333333333" customWidth="1"/>
    <col min="9" max="9" width="73.375" customWidth="1"/>
    <col min="10" max="10" width="19.875" hidden="1" customWidth="1"/>
  </cols>
  <sheetData>
    <row r="1" ht="22.5" spans="1:11">
      <c r="A1" s="4" t="s">
        <v>0</v>
      </c>
      <c r="B1" s="5"/>
      <c r="C1" s="6"/>
      <c r="D1" s="7"/>
      <c r="E1" s="7"/>
      <c r="F1" s="7"/>
      <c r="G1" s="7"/>
      <c r="H1" s="7"/>
      <c r="I1" s="7"/>
      <c r="J1" s="7"/>
      <c r="K1" s="7"/>
    </row>
    <row r="2" ht="24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1" customFormat="1" ht="32" customHeight="1" spans="1:1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ht="311" customHeight="1" spans="1:11">
      <c r="A4" s="10">
        <f>ROW()-3</f>
        <v>1</v>
      </c>
      <c r="B4" s="11" t="s">
        <v>13</v>
      </c>
      <c r="C4" s="10">
        <v>1</v>
      </c>
      <c r="D4" s="12" t="s">
        <v>14</v>
      </c>
      <c r="E4" s="13" t="s">
        <v>15</v>
      </c>
      <c r="F4" s="10" t="s">
        <v>16</v>
      </c>
      <c r="G4" s="13" t="s">
        <v>17</v>
      </c>
      <c r="H4" s="13" t="s">
        <v>18</v>
      </c>
      <c r="I4" s="12" t="s">
        <v>19</v>
      </c>
      <c r="J4" s="41" t="s">
        <v>20</v>
      </c>
      <c r="K4" s="10" t="s">
        <v>21</v>
      </c>
    </row>
    <row r="5" ht="300" customHeight="1" spans="1:11">
      <c r="A5" s="10">
        <f>ROW()-3</f>
        <v>2</v>
      </c>
      <c r="B5" s="11" t="s">
        <v>22</v>
      </c>
      <c r="C5" s="10">
        <v>1</v>
      </c>
      <c r="D5" s="12" t="s">
        <v>23</v>
      </c>
      <c r="E5" s="13" t="s">
        <v>15</v>
      </c>
      <c r="F5" s="10" t="s">
        <v>16</v>
      </c>
      <c r="G5" s="13" t="s">
        <v>17</v>
      </c>
      <c r="H5" s="13" t="s">
        <v>18</v>
      </c>
      <c r="I5" s="12" t="s">
        <v>24</v>
      </c>
      <c r="J5" s="41"/>
      <c r="K5" s="10" t="s">
        <v>21</v>
      </c>
    </row>
    <row r="6" ht="139" customHeight="1" spans="1:11">
      <c r="A6" s="10">
        <f>ROW()-3</f>
        <v>3</v>
      </c>
      <c r="B6" s="14" t="s">
        <v>25</v>
      </c>
      <c r="C6" s="14">
        <v>1</v>
      </c>
      <c r="D6" s="15" t="s">
        <v>26</v>
      </c>
      <c r="E6" s="13" t="s">
        <v>15</v>
      </c>
      <c r="F6" s="14" t="s">
        <v>16</v>
      </c>
      <c r="G6" s="14" t="s">
        <v>17</v>
      </c>
      <c r="H6" s="16" t="s">
        <v>27</v>
      </c>
      <c r="I6" s="42" t="s">
        <v>28</v>
      </c>
      <c r="J6" s="41" t="s">
        <v>20</v>
      </c>
      <c r="K6" s="10" t="s">
        <v>21</v>
      </c>
    </row>
    <row r="7" ht="145" customHeight="1" spans="1:11">
      <c r="A7" s="10">
        <f>ROW()-3</f>
        <v>4</v>
      </c>
      <c r="B7" s="14" t="s">
        <v>29</v>
      </c>
      <c r="C7" s="17">
        <v>1</v>
      </c>
      <c r="D7" s="15" t="s">
        <v>30</v>
      </c>
      <c r="E7" s="14" t="s">
        <v>15</v>
      </c>
      <c r="F7" s="14" t="s">
        <v>16</v>
      </c>
      <c r="G7" s="14" t="s">
        <v>17</v>
      </c>
      <c r="H7" s="14" t="s">
        <v>31</v>
      </c>
      <c r="I7" s="15" t="s">
        <v>32</v>
      </c>
      <c r="J7" s="41" t="s">
        <v>20</v>
      </c>
      <c r="K7" s="10" t="s">
        <v>21</v>
      </c>
    </row>
    <row r="8" ht="168" customHeight="1" spans="1:11">
      <c r="A8" s="10">
        <v>5</v>
      </c>
      <c r="B8" s="14" t="s">
        <v>33</v>
      </c>
      <c r="C8" s="17">
        <v>1</v>
      </c>
      <c r="D8" s="18" t="s">
        <v>34</v>
      </c>
      <c r="E8" s="14" t="s">
        <v>35</v>
      </c>
      <c r="F8" s="10" t="s">
        <v>16</v>
      </c>
      <c r="G8" s="14" t="s">
        <v>17</v>
      </c>
      <c r="H8" s="13" t="s">
        <v>27</v>
      </c>
      <c r="I8" s="43" t="s">
        <v>36</v>
      </c>
      <c r="J8" s="44"/>
      <c r="K8" s="10" t="s">
        <v>21</v>
      </c>
    </row>
    <row r="9" ht="105" customHeight="1" spans="1:11">
      <c r="A9" s="10">
        <f t="shared" ref="A9:A26" si="0">ROW()-3</f>
        <v>6</v>
      </c>
      <c r="B9" s="19" t="s">
        <v>37</v>
      </c>
      <c r="C9" s="20">
        <v>2</v>
      </c>
      <c r="D9" s="21" t="s">
        <v>38</v>
      </c>
      <c r="E9" s="14" t="s">
        <v>15</v>
      </c>
      <c r="F9" s="10" t="s">
        <v>16</v>
      </c>
      <c r="G9" s="14" t="s">
        <v>17</v>
      </c>
      <c r="H9" s="13" t="s">
        <v>27</v>
      </c>
      <c r="I9" s="45" t="s">
        <v>39</v>
      </c>
      <c r="J9" s="44" t="s">
        <v>20</v>
      </c>
      <c r="K9" s="10" t="s">
        <v>21</v>
      </c>
    </row>
    <row r="10" ht="92" customHeight="1" spans="1:11">
      <c r="A10" s="10">
        <f t="shared" si="0"/>
        <v>7</v>
      </c>
      <c r="B10" s="22" t="s">
        <v>40</v>
      </c>
      <c r="C10" s="23">
        <v>1</v>
      </c>
      <c r="D10" s="24" t="s">
        <v>41</v>
      </c>
      <c r="E10" s="14" t="s">
        <v>42</v>
      </c>
      <c r="F10" s="25" t="s">
        <v>16</v>
      </c>
      <c r="G10" s="13" t="s">
        <v>17</v>
      </c>
      <c r="H10" s="25" t="s">
        <v>43</v>
      </c>
      <c r="I10" s="24" t="s">
        <v>44</v>
      </c>
      <c r="J10" s="41" t="s">
        <v>20</v>
      </c>
      <c r="K10" s="10" t="s">
        <v>21</v>
      </c>
    </row>
    <row r="11" ht="97" customHeight="1" spans="1:11">
      <c r="A11" s="10">
        <f t="shared" si="0"/>
        <v>8</v>
      </c>
      <c r="B11" s="19" t="s">
        <v>45</v>
      </c>
      <c r="C11" s="23">
        <v>1</v>
      </c>
      <c r="D11" s="21" t="s">
        <v>46</v>
      </c>
      <c r="E11" s="14" t="s">
        <v>42</v>
      </c>
      <c r="F11" s="25" t="s">
        <v>16</v>
      </c>
      <c r="G11" s="13" t="s">
        <v>17</v>
      </c>
      <c r="H11" s="13" t="s">
        <v>47</v>
      </c>
      <c r="I11" s="45" t="s">
        <v>48</v>
      </c>
      <c r="J11" s="44"/>
      <c r="K11" s="10" t="s">
        <v>21</v>
      </c>
    </row>
    <row r="12" ht="110" customHeight="1" spans="1:11">
      <c r="A12" s="10">
        <f t="shared" si="0"/>
        <v>9</v>
      </c>
      <c r="B12" s="19" t="s">
        <v>49</v>
      </c>
      <c r="C12" s="23">
        <v>1</v>
      </c>
      <c r="D12" s="21" t="s">
        <v>50</v>
      </c>
      <c r="E12" s="14" t="s">
        <v>42</v>
      </c>
      <c r="F12" s="25" t="s">
        <v>16</v>
      </c>
      <c r="G12" s="13" t="s">
        <v>17</v>
      </c>
      <c r="H12" s="13" t="s">
        <v>51</v>
      </c>
      <c r="I12" s="45" t="s">
        <v>52</v>
      </c>
      <c r="J12" s="44"/>
      <c r="K12" s="10" t="s">
        <v>21</v>
      </c>
    </row>
    <row r="13" ht="130" customHeight="1" spans="1:11">
      <c r="A13" s="10">
        <f t="shared" si="0"/>
        <v>10</v>
      </c>
      <c r="B13" s="19" t="s">
        <v>53</v>
      </c>
      <c r="C13" s="23">
        <v>1</v>
      </c>
      <c r="D13" s="21" t="s">
        <v>54</v>
      </c>
      <c r="E13" s="14" t="s">
        <v>42</v>
      </c>
      <c r="F13" s="25" t="s">
        <v>16</v>
      </c>
      <c r="G13" s="13" t="s">
        <v>17</v>
      </c>
      <c r="H13" s="25" t="s">
        <v>43</v>
      </c>
      <c r="I13" s="45" t="s">
        <v>55</v>
      </c>
      <c r="J13" s="44"/>
      <c r="K13" s="10" t="s">
        <v>21</v>
      </c>
    </row>
    <row r="14" ht="175" customHeight="1" spans="1:11">
      <c r="A14" s="10">
        <f t="shared" si="0"/>
        <v>11</v>
      </c>
      <c r="B14" s="26" t="s">
        <v>56</v>
      </c>
      <c r="C14" s="10">
        <v>1</v>
      </c>
      <c r="D14" s="12" t="s">
        <v>57</v>
      </c>
      <c r="E14" s="14" t="s">
        <v>42</v>
      </c>
      <c r="F14" s="10" t="s">
        <v>16</v>
      </c>
      <c r="G14" s="13" t="s">
        <v>17</v>
      </c>
      <c r="H14" s="13" t="s">
        <v>58</v>
      </c>
      <c r="I14" s="46" t="s">
        <v>59</v>
      </c>
      <c r="J14" s="44"/>
      <c r="K14" s="10" t="s">
        <v>21</v>
      </c>
    </row>
    <row r="15" ht="175" customHeight="1" spans="1:11">
      <c r="A15" s="10">
        <f t="shared" si="0"/>
        <v>12</v>
      </c>
      <c r="B15" s="26" t="s">
        <v>60</v>
      </c>
      <c r="C15" s="10">
        <v>2</v>
      </c>
      <c r="D15" s="12" t="s">
        <v>61</v>
      </c>
      <c r="E15" s="14" t="s">
        <v>42</v>
      </c>
      <c r="F15" s="10" t="s">
        <v>16</v>
      </c>
      <c r="G15" s="13" t="s">
        <v>17</v>
      </c>
      <c r="H15" s="13" t="s">
        <v>58</v>
      </c>
      <c r="I15" s="46" t="s">
        <v>62</v>
      </c>
      <c r="J15" s="44"/>
      <c r="K15" s="10" t="s">
        <v>21</v>
      </c>
    </row>
    <row r="16" ht="249" customHeight="1" spans="1:14">
      <c r="A16" s="10">
        <f t="shared" si="0"/>
        <v>13</v>
      </c>
      <c r="B16" s="26" t="s">
        <v>63</v>
      </c>
      <c r="C16" s="10">
        <v>2</v>
      </c>
      <c r="D16" s="12" t="s">
        <v>64</v>
      </c>
      <c r="E16" s="14" t="s">
        <v>42</v>
      </c>
      <c r="F16" s="10" t="s">
        <v>16</v>
      </c>
      <c r="G16" s="13" t="s">
        <v>17</v>
      </c>
      <c r="H16" s="13" t="s">
        <v>58</v>
      </c>
      <c r="I16" s="46" t="s">
        <v>65</v>
      </c>
      <c r="J16" s="44"/>
      <c r="K16" s="10" t="s">
        <v>21</v>
      </c>
      <c r="N16">
        <f>838+111</f>
        <v>949</v>
      </c>
    </row>
    <row r="17" ht="110" customHeight="1" spans="1:11">
      <c r="A17" s="10">
        <f t="shared" si="0"/>
        <v>14</v>
      </c>
      <c r="B17" s="26" t="s">
        <v>66</v>
      </c>
      <c r="C17" s="10">
        <v>1</v>
      </c>
      <c r="D17" s="12" t="s">
        <v>67</v>
      </c>
      <c r="E17" s="14" t="s">
        <v>35</v>
      </c>
      <c r="F17" s="10" t="s">
        <v>16</v>
      </c>
      <c r="G17" s="13" t="s">
        <v>17</v>
      </c>
      <c r="H17" s="13" t="s">
        <v>58</v>
      </c>
      <c r="I17" s="46" t="s">
        <v>68</v>
      </c>
      <c r="J17" s="44"/>
      <c r="K17" s="10" t="s">
        <v>21</v>
      </c>
    </row>
    <row r="18" ht="142" customHeight="1" spans="1:11">
      <c r="A18" s="10">
        <f t="shared" si="0"/>
        <v>15</v>
      </c>
      <c r="B18" s="27" t="s">
        <v>69</v>
      </c>
      <c r="C18" s="28">
        <v>2</v>
      </c>
      <c r="D18" s="29" t="s">
        <v>70</v>
      </c>
      <c r="E18" s="30" t="s">
        <v>15</v>
      </c>
      <c r="F18" s="28" t="s">
        <v>16</v>
      </c>
      <c r="G18" s="14" t="s">
        <v>17</v>
      </c>
      <c r="H18" s="30" t="s">
        <v>71</v>
      </c>
      <c r="I18" s="46" t="s">
        <v>72</v>
      </c>
      <c r="J18" s="41"/>
      <c r="K18" s="10" t="s">
        <v>21</v>
      </c>
    </row>
    <row r="19" ht="178" customHeight="1" spans="1:11">
      <c r="A19" s="10">
        <f t="shared" si="0"/>
        <v>16</v>
      </c>
      <c r="B19" s="27" t="s">
        <v>73</v>
      </c>
      <c r="C19" s="28">
        <v>4</v>
      </c>
      <c r="D19" s="29" t="s">
        <v>74</v>
      </c>
      <c r="E19" s="30" t="s">
        <v>42</v>
      </c>
      <c r="F19" s="28" t="s">
        <v>16</v>
      </c>
      <c r="G19" s="14" t="s">
        <v>17</v>
      </c>
      <c r="H19" s="30" t="s">
        <v>71</v>
      </c>
      <c r="I19" s="46" t="s">
        <v>75</v>
      </c>
      <c r="J19" s="41"/>
      <c r="K19" s="10" t="s">
        <v>21</v>
      </c>
    </row>
    <row r="20" ht="203" hidden="1" customHeight="1" spans="1:11">
      <c r="A20" s="10"/>
      <c r="B20" s="27" t="s">
        <v>76</v>
      </c>
      <c r="C20" s="28">
        <v>8</v>
      </c>
      <c r="D20" s="29" t="s">
        <v>77</v>
      </c>
      <c r="E20" s="13" t="s">
        <v>35</v>
      </c>
      <c r="F20" s="10" t="s">
        <v>16</v>
      </c>
      <c r="G20" s="13" t="s">
        <v>17</v>
      </c>
      <c r="H20" s="30" t="s">
        <v>71</v>
      </c>
      <c r="I20" s="46" t="s">
        <v>78</v>
      </c>
      <c r="J20" s="41"/>
      <c r="K20" s="10" t="s">
        <v>21</v>
      </c>
    </row>
    <row r="21" ht="136" customHeight="1" spans="1:11">
      <c r="A21" s="10">
        <f t="shared" si="0"/>
        <v>18</v>
      </c>
      <c r="B21" s="31" t="s">
        <v>79</v>
      </c>
      <c r="C21" s="28">
        <v>2</v>
      </c>
      <c r="D21" s="32" t="s">
        <v>80</v>
      </c>
      <c r="E21" s="30" t="s">
        <v>15</v>
      </c>
      <c r="F21" s="28" t="s">
        <v>16</v>
      </c>
      <c r="G21" s="14" t="s">
        <v>17</v>
      </c>
      <c r="H21" s="33" t="s">
        <v>81</v>
      </c>
      <c r="I21" s="47" t="s">
        <v>82</v>
      </c>
      <c r="J21" s="41" t="s">
        <v>20</v>
      </c>
      <c r="K21" s="48" t="s">
        <v>21</v>
      </c>
    </row>
    <row r="22" ht="139" customHeight="1" spans="1:11">
      <c r="A22" s="10">
        <f t="shared" si="0"/>
        <v>19</v>
      </c>
      <c r="B22" s="11" t="s">
        <v>83</v>
      </c>
      <c r="C22" s="10">
        <v>4</v>
      </c>
      <c r="D22" s="34"/>
      <c r="E22" s="30"/>
      <c r="F22" s="28"/>
      <c r="G22" s="14"/>
      <c r="H22" s="35"/>
      <c r="I22" s="49"/>
      <c r="J22" s="41"/>
      <c r="K22" s="50"/>
    </row>
    <row r="23" ht="59" customHeight="1" spans="1:11">
      <c r="A23" s="10">
        <f t="shared" si="0"/>
        <v>20</v>
      </c>
      <c r="B23" s="19" t="s">
        <v>84</v>
      </c>
      <c r="C23" s="20">
        <v>1</v>
      </c>
      <c r="D23" s="36" t="s">
        <v>85</v>
      </c>
      <c r="E23" s="30" t="s">
        <v>42</v>
      </c>
      <c r="F23" s="28" t="s">
        <v>16</v>
      </c>
      <c r="G23" s="30" t="s">
        <v>17</v>
      </c>
      <c r="H23" s="30" t="s">
        <v>86</v>
      </c>
      <c r="I23" s="36" t="s">
        <v>87</v>
      </c>
      <c r="J23" s="44"/>
      <c r="K23" s="48" t="s">
        <v>21</v>
      </c>
    </row>
    <row r="24" ht="64" customHeight="1" spans="1:11">
      <c r="A24" s="10">
        <f t="shared" si="0"/>
        <v>21</v>
      </c>
      <c r="B24" s="31" t="s">
        <v>88</v>
      </c>
      <c r="C24" s="28">
        <v>2</v>
      </c>
      <c r="D24" s="36"/>
      <c r="E24" s="30"/>
      <c r="F24" s="28"/>
      <c r="G24" s="30"/>
      <c r="H24" s="30"/>
      <c r="I24" s="36"/>
      <c r="J24" s="51"/>
      <c r="K24" s="50"/>
    </row>
    <row r="25" ht="119" customHeight="1" spans="1:11">
      <c r="A25" s="10">
        <f t="shared" si="0"/>
        <v>22</v>
      </c>
      <c r="B25" s="31" t="s">
        <v>89</v>
      </c>
      <c r="C25" s="28">
        <v>1</v>
      </c>
      <c r="D25" s="29" t="s">
        <v>85</v>
      </c>
      <c r="E25" s="30" t="s">
        <v>42</v>
      </c>
      <c r="F25" s="28" t="s">
        <v>16</v>
      </c>
      <c r="G25" s="30" t="s">
        <v>17</v>
      </c>
      <c r="H25" s="30" t="s">
        <v>90</v>
      </c>
      <c r="I25" s="29" t="s">
        <v>91</v>
      </c>
      <c r="J25" s="51"/>
      <c r="K25" s="10" t="s">
        <v>21</v>
      </c>
    </row>
    <row r="26" ht="119" customHeight="1" spans="1:11">
      <c r="A26" s="10">
        <f t="shared" si="0"/>
        <v>23</v>
      </c>
      <c r="B26" s="37" t="s">
        <v>92</v>
      </c>
      <c r="C26" s="23">
        <v>1</v>
      </c>
      <c r="D26" s="24" t="s">
        <v>93</v>
      </c>
      <c r="E26" s="14" t="s">
        <v>15</v>
      </c>
      <c r="F26" s="25" t="s">
        <v>16</v>
      </c>
      <c r="G26" s="13" t="s">
        <v>17</v>
      </c>
      <c r="H26" s="25" t="s">
        <v>94</v>
      </c>
      <c r="I26" s="24" t="s">
        <v>95</v>
      </c>
      <c r="J26" s="41"/>
      <c r="K26" s="10" t="s">
        <v>21</v>
      </c>
    </row>
    <row r="27" ht="119" hidden="1" customHeight="1" spans="1:11">
      <c r="A27" s="10"/>
      <c r="B27" s="22" t="s">
        <v>96</v>
      </c>
      <c r="C27" s="23">
        <v>2</v>
      </c>
      <c r="D27" s="25" t="s">
        <v>97</v>
      </c>
      <c r="E27" s="13" t="s">
        <v>35</v>
      </c>
      <c r="F27" s="10" t="s">
        <v>16</v>
      </c>
      <c r="G27" s="13" t="s">
        <v>17</v>
      </c>
      <c r="H27" s="25" t="s">
        <v>16</v>
      </c>
      <c r="I27" s="24" t="s">
        <v>98</v>
      </c>
      <c r="J27" s="41"/>
      <c r="K27" s="10" t="s">
        <v>21</v>
      </c>
    </row>
    <row r="28" ht="119" hidden="1" customHeight="1" spans="1:11">
      <c r="A28" s="10"/>
      <c r="B28" s="22" t="s">
        <v>99</v>
      </c>
      <c r="C28" s="23">
        <v>3</v>
      </c>
      <c r="D28" s="25" t="s">
        <v>97</v>
      </c>
      <c r="E28" s="13" t="s">
        <v>35</v>
      </c>
      <c r="F28" s="10" t="s">
        <v>16</v>
      </c>
      <c r="G28" s="13" t="s">
        <v>17</v>
      </c>
      <c r="H28" s="25" t="s">
        <v>16</v>
      </c>
      <c r="I28" s="24" t="s">
        <v>98</v>
      </c>
      <c r="J28" s="41"/>
      <c r="K28" s="10" t="s">
        <v>21</v>
      </c>
    </row>
    <row r="29" ht="208" customHeight="1" spans="1:11">
      <c r="A29" s="10">
        <v>24</v>
      </c>
      <c r="B29" s="38" t="s">
        <v>100</v>
      </c>
      <c r="C29" s="39">
        <v>3</v>
      </c>
      <c r="D29" s="12" t="s">
        <v>101</v>
      </c>
      <c r="E29" s="14" t="s">
        <v>15</v>
      </c>
      <c r="F29" s="25" t="s">
        <v>16</v>
      </c>
      <c r="G29" s="13" t="s">
        <v>102</v>
      </c>
      <c r="H29" s="13" t="s">
        <v>103</v>
      </c>
      <c r="I29" s="46" t="s">
        <v>104</v>
      </c>
      <c r="J29" s="41"/>
      <c r="K29" s="10" t="s">
        <v>21</v>
      </c>
    </row>
    <row r="30" ht="188" customHeight="1" spans="1:11">
      <c r="A30" s="10">
        <v>25</v>
      </c>
      <c r="B30" s="38" t="s">
        <v>105</v>
      </c>
      <c r="C30" s="39">
        <v>3</v>
      </c>
      <c r="D30" s="36" t="s">
        <v>106</v>
      </c>
      <c r="E30" s="14" t="s">
        <v>15</v>
      </c>
      <c r="F30" s="25" t="s">
        <v>16</v>
      </c>
      <c r="G30" s="13" t="s">
        <v>107</v>
      </c>
      <c r="H30" s="13" t="s">
        <v>103</v>
      </c>
      <c r="I30" s="29" t="s">
        <v>108</v>
      </c>
      <c r="J30" s="41"/>
      <c r="K30" s="10" t="s">
        <v>21</v>
      </c>
    </row>
    <row r="37" spans="4:4">
      <c r="D37" s="40" t="s">
        <v>109</v>
      </c>
    </row>
    <row r="38" spans="4:4">
      <c r="D38" s="40" t="s">
        <v>110</v>
      </c>
    </row>
    <row r="39" spans="4:4">
      <c r="D39" s="40" t="s">
        <v>111</v>
      </c>
    </row>
    <row r="40" spans="4:4">
      <c r="D40" s="40" t="s">
        <v>112</v>
      </c>
    </row>
    <row r="41" spans="4:4">
      <c r="D41" s="40" t="s">
        <v>113</v>
      </c>
    </row>
    <row r="42" spans="4:4">
      <c r="D42" s="40" t="s">
        <v>114</v>
      </c>
    </row>
    <row r="43" spans="4:4">
      <c r="D43" s="40" t="s">
        <v>115</v>
      </c>
    </row>
    <row r="44" spans="4:4">
      <c r="D44" s="40" t="s">
        <v>116</v>
      </c>
    </row>
    <row r="45" spans="4:4">
      <c r="D45" s="40" t="s">
        <v>117</v>
      </c>
    </row>
    <row r="46" spans="4:4">
      <c r="D46" s="40" t="s">
        <v>118</v>
      </c>
    </row>
    <row r="47" spans="4:4">
      <c r="D47" s="40" t="s">
        <v>119</v>
      </c>
    </row>
    <row r="48" spans="4:4">
      <c r="D48" s="40" t="s">
        <v>120</v>
      </c>
    </row>
    <row r="49" spans="4:4">
      <c r="D49" s="40" t="s">
        <v>121</v>
      </c>
    </row>
    <row r="50" spans="4:4">
      <c r="D50" s="40" t="s">
        <v>122</v>
      </c>
    </row>
    <row r="51" spans="4:4">
      <c r="D51" s="40" t="s">
        <v>123</v>
      </c>
    </row>
    <row r="52" spans="4:4">
      <c r="D52" s="40" t="s">
        <v>124</v>
      </c>
    </row>
  </sheetData>
  <autoFilter ref="A3:K30">
    <extLst/>
  </autoFilter>
  <mergeCells count="15">
    <mergeCell ref="A2:K2"/>
    <mergeCell ref="D21:D22"/>
    <mergeCell ref="D23:D24"/>
    <mergeCell ref="E21:E22"/>
    <mergeCell ref="E23:E24"/>
    <mergeCell ref="F21:F22"/>
    <mergeCell ref="F23:F24"/>
    <mergeCell ref="G21:G22"/>
    <mergeCell ref="G23:G24"/>
    <mergeCell ref="H21:H22"/>
    <mergeCell ref="H23:H24"/>
    <mergeCell ref="I21:I22"/>
    <mergeCell ref="I23:I24"/>
    <mergeCell ref="K21:K22"/>
    <mergeCell ref="K23:K24"/>
  </mergeCells>
  <conditionalFormatting sqref="B3">
    <cfRule type="duplicateValues" dxfId="0" priority="5"/>
  </conditionalFormatting>
  <conditionalFormatting sqref="B6">
    <cfRule type="duplicateValues" dxfId="0" priority="2"/>
  </conditionalFormatting>
  <conditionalFormatting sqref="B7:B8">
    <cfRule type="duplicateValues" dxfId="0" priority="1"/>
  </conditionalFormatting>
  <pageMargins left="0.156944444444444" right="0.118055555555556" top="0.314583333333333" bottom="0.156944444444444" header="0.314583333333333" footer="0.118055555555556"/>
  <pageSetup paperSize="9" scale="6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巴马集团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龍-巨星</cp:lastModifiedBy>
  <dcterms:created xsi:type="dcterms:W3CDTF">2022-06-30T02:34:00Z</dcterms:created>
  <dcterms:modified xsi:type="dcterms:W3CDTF">2022-09-27T01:08:40Z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F7A01730649D47BAA87E81F34EBD71DB</vt:lpwstr>
  </property>
  <property fmtid="{D5CDD505-2E9C-101B-9397-08002B2CF9AE}" pid="3" name="KSOProductBuildVer">
    <vt:lpwstr>2052-11.1.0.12358</vt:lpwstr>
  </property>
</Properties>
</file>