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Sheet1!$B$2:$F$26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<sst xmlns="http://schemas.openxmlformats.org/spreadsheetml/2006/main" count="146" uniqueCount="89">
  <si>
    <t>黔南州事业单位面向2022年下半年应征入伍大学毕业生公开招聘考试（平塘考区）拟聘用人员名单</t>
  </si>
  <si>
    <t>序号</t>
  </si>
  <si>
    <t>考生姓名</t>
  </si>
  <si>
    <t>准考证号</t>
  </si>
  <si>
    <t>报考单位</t>
  </si>
  <si>
    <t>报考职位</t>
  </si>
  <si>
    <t>笔试成绩</t>
  </si>
  <si>
    <t>面试成绩</t>
  </si>
  <si>
    <t>总成绩</t>
  </si>
  <si>
    <t>成绩排名</t>
  </si>
  <si>
    <t>是否拟聘用人员</t>
  </si>
  <si>
    <t>备注</t>
  </si>
  <si>
    <t>罗文榜</t>
  </si>
  <si>
    <t>10270100117</t>
  </si>
  <si>
    <t>平塘县</t>
  </si>
  <si>
    <t>工作人员</t>
  </si>
  <si>
    <t>81.30</t>
  </si>
  <si>
    <t>是</t>
  </si>
  <si>
    <t>黄才超</t>
  </si>
  <si>
    <t>10270100111</t>
  </si>
  <si>
    <t>81.76</t>
  </si>
  <si>
    <t>刘德猛</t>
  </si>
  <si>
    <t>10270100205</t>
  </si>
  <si>
    <t>78.31</t>
  </si>
  <si>
    <t>张成西</t>
  </si>
  <si>
    <t>10270100124</t>
  </si>
  <si>
    <t>78.13</t>
  </si>
  <si>
    <t>杨鼎</t>
  </si>
  <si>
    <t>10270100114</t>
  </si>
  <si>
    <t>76.31</t>
  </si>
  <si>
    <t>姚聪</t>
  </si>
  <si>
    <t>10270100104</t>
  </si>
  <si>
    <t>75.83</t>
  </si>
  <si>
    <t>邓国熙</t>
  </si>
  <si>
    <t>10270100113</t>
  </si>
  <si>
    <t>75.39</t>
  </si>
  <si>
    <t>陆春丰</t>
  </si>
  <si>
    <t>10270100123</t>
  </si>
  <si>
    <t>77.56</t>
  </si>
  <si>
    <t>周廷超</t>
  </si>
  <si>
    <t>10270100120</t>
  </si>
  <si>
    <t>74.06</t>
  </si>
  <si>
    <t>牟占林</t>
  </si>
  <si>
    <t>10270100106</t>
  </si>
  <si>
    <t>75.64</t>
  </si>
  <si>
    <t>李万顺</t>
  </si>
  <si>
    <t>10270100201</t>
  </si>
  <si>
    <t>75.28</t>
  </si>
  <si>
    <t>青德盛</t>
  </si>
  <si>
    <t>10270100130</t>
  </si>
  <si>
    <t>75.55</t>
  </si>
  <si>
    <t>邹贵霆</t>
  </si>
  <si>
    <t>10270100119</t>
  </si>
  <si>
    <t>75.45</t>
  </si>
  <si>
    <t>金龙</t>
  </si>
  <si>
    <t>10270100122</t>
  </si>
  <si>
    <t>76.33</t>
  </si>
  <si>
    <t>陆光源</t>
  </si>
  <si>
    <t>10270100102</t>
  </si>
  <si>
    <t>76.68</t>
  </si>
  <si>
    <t>程则游</t>
  </si>
  <si>
    <t>10270100121</t>
  </si>
  <si>
    <t>75.44</t>
  </si>
  <si>
    <t>冉启勋</t>
  </si>
  <si>
    <t>10270100204</t>
  </si>
  <si>
    <t>75.08</t>
  </si>
  <si>
    <t>罗朝木</t>
  </si>
  <si>
    <t>10270100103</t>
  </si>
  <si>
    <t>74.73</t>
  </si>
  <si>
    <t>黎明义</t>
  </si>
  <si>
    <t>10270100108</t>
  </si>
  <si>
    <t>67.36</t>
  </si>
  <si>
    <t>邓继全</t>
  </si>
  <si>
    <t>10270100110</t>
  </si>
  <si>
    <t>73.44</t>
  </si>
  <si>
    <t>罗应帅</t>
  </si>
  <si>
    <t>10270100202</t>
  </si>
  <si>
    <t>60.25</t>
  </si>
  <si>
    <t>罗德凯</t>
  </si>
  <si>
    <t>10270100203</t>
  </si>
  <si>
    <t>76.70</t>
  </si>
  <si>
    <t>——</t>
  </si>
  <si>
    <t>放弃</t>
  </si>
  <si>
    <t>韦开臣</t>
  </si>
  <si>
    <t>10270100129</t>
  </si>
  <si>
    <t>74.53</t>
  </si>
  <si>
    <t>李兴军</t>
  </si>
  <si>
    <t>10270100126</t>
  </si>
  <si>
    <t>缺考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</si>
</sst>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21" borderId="5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18" fillId="26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49" fontId="2" fillId="0" borderId="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>
      <alignment vertical="center"/>
    </xf>
    <xf numFmtId="49" fontId="0" fillId="0" borderId="1" xfId="0" applyNumberForma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6"/>
  <sheetViews>
    <sheetView tabSelected="1" workbookViewId="0">
      <selection activeCell="O4" sqref="O4"/>
    </sheetView>
  </sheetViews>
  <sheetFormatPr defaultColWidth="9" defaultRowHeight="13.5"/>
  <cols>
    <col min="1" max="1" width="4.75" style="2" customWidth="1"/>
    <col min="2" max="2" width="9.75" style="2" customWidth="1"/>
    <col min="3" max="3" width="12.2583333333333" style="2" customWidth="1"/>
    <col min="4" max="4" width="12.1333333333333" style="3" customWidth="1"/>
    <col min="5" max="5" width="9.69166666666667" style="2" customWidth="1"/>
    <col min="6" max="6" width="9.875" style="2" customWidth="1"/>
    <col min="7" max="8" width="9.875" style="4" customWidth="1"/>
    <col min="9" max="9" width="8.38333333333333" style="4" customWidth="1"/>
    <col min="10" max="10" width="14.625" style="4" customWidth="1"/>
    <col min="11" max="11" width="8.38333333333333" style="2" customWidth="1"/>
    <col min="12" max="16384" width="9" style="5"/>
  </cols>
  <sheetData>
    <row r="1" ht="54" customHeight="1" spans="1:11">
      <c r="A1" s="6" t="s">
        <v>0</v>
      </c>
      <c r="B1" s="6"/>
      <c r="C1" s="6"/>
      <c r="D1" s="6"/>
      <c r="E1" s="6"/>
      <c r="F1" s="6"/>
      <c r="G1" s="6"/>
      <c r="H1" s="6"/>
      <c r="I1" s="16"/>
      <c r="J1" s="16"/>
      <c r="K1" s="6"/>
    </row>
    <row r="2" s="1" customFormat="1" ht="27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8" t="s">
        <v>8</v>
      </c>
      <c r="I2" s="8" t="s">
        <v>9</v>
      </c>
      <c r="J2" s="8" t="s">
        <v>10</v>
      </c>
      <c r="K2" s="8" t="s">
        <v>11</v>
      </c>
    </row>
    <row r="3" ht="36" customHeight="1" spans="1:11">
      <c r="A3" s="10">
        <f t="shared" ref="A3:A26" si="0">ROW()-2</f>
        <v>1</v>
      </c>
      <c r="B3" s="11" t="s">
        <v>12</v>
      </c>
      <c r="C3" s="11" t="s">
        <v>13</v>
      </c>
      <c r="D3" s="11" t="s">
        <v>14</v>
      </c>
      <c r="E3" s="11" t="s">
        <v>15</v>
      </c>
      <c r="F3" s="12">
        <v>115.76</v>
      </c>
      <c r="G3" s="11" t="s">
        <v>16</v>
      </c>
      <c r="H3" s="12">
        <f t="shared" ref="H3:H25" si="1">F3/1.5*0.5+G3*0.5</f>
        <v>79.2366666666667</v>
      </c>
      <c r="I3" s="17">
        <v>1</v>
      </c>
      <c r="J3" s="12" t="s">
        <v>17</v>
      </c>
      <c r="K3" s="18"/>
    </row>
    <row r="4" ht="36" customHeight="1" spans="1:11">
      <c r="A4" s="10">
        <f t="shared" si="0"/>
        <v>2</v>
      </c>
      <c r="B4" s="11" t="s">
        <v>18</v>
      </c>
      <c r="C4" s="11" t="s">
        <v>19</v>
      </c>
      <c r="D4" s="11" t="s">
        <v>14</v>
      </c>
      <c r="E4" s="11" t="s">
        <v>15</v>
      </c>
      <c r="F4" s="12">
        <v>113.65</v>
      </c>
      <c r="G4" s="11" t="s">
        <v>20</v>
      </c>
      <c r="H4" s="12">
        <f t="shared" si="1"/>
        <v>78.7633333333333</v>
      </c>
      <c r="I4" s="17">
        <v>2</v>
      </c>
      <c r="J4" s="12" t="s">
        <v>17</v>
      </c>
      <c r="K4" s="18"/>
    </row>
    <row r="5" ht="36" customHeight="1" spans="1:11">
      <c r="A5" s="10">
        <f t="shared" si="0"/>
        <v>3</v>
      </c>
      <c r="B5" s="11" t="s">
        <v>21</v>
      </c>
      <c r="C5" s="11" t="s">
        <v>22</v>
      </c>
      <c r="D5" s="11" t="s">
        <v>14</v>
      </c>
      <c r="E5" s="11" t="s">
        <v>15</v>
      </c>
      <c r="F5" s="12">
        <v>112.58</v>
      </c>
      <c r="G5" s="11" t="s">
        <v>23</v>
      </c>
      <c r="H5" s="12">
        <f t="shared" si="1"/>
        <v>76.6816666666667</v>
      </c>
      <c r="I5" s="17">
        <v>3</v>
      </c>
      <c r="J5" s="12" t="s">
        <v>17</v>
      </c>
      <c r="K5" s="18"/>
    </row>
    <row r="6" ht="36" customHeight="1" spans="1:11">
      <c r="A6" s="10">
        <f t="shared" si="0"/>
        <v>4</v>
      </c>
      <c r="B6" s="11" t="s">
        <v>24</v>
      </c>
      <c r="C6" s="11" t="s">
        <v>25</v>
      </c>
      <c r="D6" s="11" t="s">
        <v>14</v>
      </c>
      <c r="E6" s="11" t="s">
        <v>15</v>
      </c>
      <c r="F6" s="12">
        <v>105.3</v>
      </c>
      <c r="G6" s="11" t="s">
        <v>26</v>
      </c>
      <c r="H6" s="12">
        <f t="shared" si="1"/>
        <v>74.165</v>
      </c>
      <c r="I6" s="17">
        <v>4</v>
      </c>
      <c r="J6" s="12" t="s">
        <v>17</v>
      </c>
      <c r="K6" s="18"/>
    </row>
    <row r="7" ht="36" customHeight="1" spans="1:11">
      <c r="A7" s="10">
        <f t="shared" si="0"/>
        <v>5</v>
      </c>
      <c r="B7" s="11" t="s">
        <v>27</v>
      </c>
      <c r="C7" s="11" t="s">
        <v>28</v>
      </c>
      <c r="D7" s="11" t="s">
        <v>14</v>
      </c>
      <c r="E7" s="11" t="s">
        <v>15</v>
      </c>
      <c r="F7" s="12">
        <v>105.18</v>
      </c>
      <c r="G7" s="11" t="s">
        <v>29</v>
      </c>
      <c r="H7" s="12">
        <f t="shared" si="1"/>
        <v>73.215</v>
      </c>
      <c r="I7" s="17">
        <v>5</v>
      </c>
      <c r="J7" s="12" t="s">
        <v>17</v>
      </c>
      <c r="K7" s="18"/>
    </row>
    <row r="8" ht="36" customHeight="1" spans="1:11">
      <c r="A8" s="10">
        <f t="shared" si="0"/>
        <v>6</v>
      </c>
      <c r="B8" s="11" t="s">
        <v>30</v>
      </c>
      <c r="C8" s="11" t="s">
        <v>31</v>
      </c>
      <c r="D8" s="11" t="s">
        <v>14</v>
      </c>
      <c r="E8" s="11" t="s">
        <v>15</v>
      </c>
      <c r="F8" s="12">
        <v>102.6</v>
      </c>
      <c r="G8" s="11" t="s">
        <v>32</v>
      </c>
      <c r="H8" s="12">
        <f t="shared" si="1"/>
        <v>72.115</v>
      </c>
      <c r="I8" s="17">
        <v>6</v>
      </c>
      <c r="J8" s="12" t="s">
        <v>17</v>
      </c>
      <c r="K8" s="18"/>
    </row>
    <row r="9" ht="36" customHeight="1" spans="1:11">
      <c r="A9" s="13">
        <f>ROW()-2</f>
        <v>7</v>
      </c>
      <c r="B9" s="14" t="s">
        <v>33</v>
      </c>
      <c r="C9" s="14" t="s">
        <v>34</v>
      </c>
      <c r="D9" s="14" t="s">
        <v>14</v>
      </c>
      <c r="E9" s="14" t="s">
        <v>15</v>
      </c>
      <c r="F9" s="15">
        <v>102.24</v>
      </c>
      <c r="G9" s="14" t="s">
        <v>35</v>
      </c>
      <c r="H9" s="15">
        <f>F9/1.5*0.5+G9*0.5</f>
        <v>71.775</v>
      </c>
      <c r="I9" s="17">
        <v>7</v>
      </c>
      <c r="J9" s="12" t="s">
        <v>17</v>
      </c>
      <c r="K9" s="19"/>
    </row>
    <row r="10" ht="36" customHeight="1" spans="1:11">
      <c r="A10" s="10">
        <f>ROW()-2</f>
        <v>8</v>
      </c>
      <c r="B10" s="11" t="s">
        <v>36</v>
      </c>
      <c r="C10" s="11" t="s">
        <v>37</v>
      </c>
      <c r="D10" s="11" t="s">
        <v>14</v>
      </c>
      <c r="E10" s="11" t="s">
        <v>15</v>
      </c>
      <c r="F10" s="12">
        <v>97.19</v>
      </c>
      <c r="G10" s="11" t="s">
        <v>38</v>
      </c>
      <c r="H10" s="12">
        <f>F10/1.5*0.5+G10*0.5</f>
        <v>71.1766666666667</v>
      </c>
      <c r="I10" s="17">
        <v>8</v>
      </c>
      <c r="J10" s="12" t="s">
        <v>17</v>
      </c>
      <c r="K10" s="18"/>
    </row>
    <row r="11" ht="36" customHeight="1" spans="1:11">
      <c r="A11" s="10">
        <f>ROW()-2</f>
        <v>9</v>
      </c>
      <c r="B11" s="11" t="s">
        <v>39</v>
      </c>
      <c r="C11" s="11" t="s">
        <v>40</v>
      </c>
      <c r="D11" s="11" t="s">
        <v>14</v>
      </c>
      <c r="E11" s="11" t="s">
        <v>15</v>
      </c>
      <c r="F11" s="12">
        <v>100.15</v>
      </c>
      <c r="G11" s="11" t="s">
        <v>41</v>
      </c>
      <c r="H11" s="12">
        <f>F11/1.5*0.5+G11*0.5</f>
        <v>70.4133333333333</v>
      </c>
      <c r="I11" s="17">
        <v>9</v>
      </c>
      <c r="J11" s="12"/>
      <c r="K11" s="18"/>
    </row>
    <row r="12" ht="36" customHeight="1" spans="1:11">
      <c r="A12" s="10">
        <f>ROW()-2</f>
        <v>10</v>
      </c>
      <c r="B12" s="11" t="s">
        <v>42</v>
      </c>
      <c r="C12" s="11" t="s">
        <v>43</v>
      </c>
      <c r="D12" s="11" t="s">
        <v>14</v>
      </c>
      <c r="E12" s="11" t="s">
        <v>15</v>
      </c>
      <c r="F12" s="12">
        <v>97.67</v>
      </c>
      <c r="G12" s="11" t="s">
        <v>44</v>
      </c>
      <c r="H12" s="12">
        <f>F12/1.5*0.5+G12*0.5</f>
        <v>70.3766666666667</v>
      </c>
      <c r="I12" s="17">
        <v>10</v>
      </c>
      <c r="J12" s="12"/>
      <c r="K12" s="18"/>
    </row>
    <row r="13" ht="36" customHeight="1" spans="1:11">
      <c r="A13" s="10">
        <f>ROW()-2</f>
        <v>11</v>
      </c>
      <c r="B13" s="11" t="s">
        <v>45</v>
      </c>
      <c r="C13" s="11" t="s">
        <v>46</v>
      </c>
      <c r="D13" s="11" t="s">
        <v>14</v>
      </c>
      <c r="E13" s="11" t="s">
        <v>15</v>
      </c>
      <c r="F13" s="12">
        <v>96.44</v>
      </c>
      <c r="G13" s="11" t="s">
        <v>47</v>
      </c>
      <c r="H13" s="12">
        <f>F13/1.5*0.5+G13*0.5</f>
        <v>69.7866666666667</v>
      </c>
      <c r="I13" s="17">
        <v>11</v>
      </c>
      <c r="J13" s="12"/>
      <c r="K13" s="18"/>
    </row>
    <row r="14" ht="36" customHeight="1" spans="1:11">
      <c r="A14" s="10">
        <f>ROW()-2</f>
        <v>12</v>
      </c>
      <c r="B14" s="11" t="s">
        <v>48</v>
      </c>
      <c r="C14" s="11" t="s">
        <v>49</v>
      </c>
      <c r="D14" s="11" t="s">
        <v>14</v>
      </c>
      <c r="E14" s="11" t="s">
        <v>15</v>
      </c>
      <c r="F14" s="12">
        <v>95.93</v>
      </c>
      <c r="G14" s="11" t="s">
        <v>50</v>
      </c>
      <c r="H14" s="12">
        <f>F14/1.5*0.5+G14*0.5</f>
        <v>69.7516666666667</v>
      </c>
      <c r="I14" s="17">
        <v>12</v>
      </c>
      <c r="J14" s="12"/>
      <c r="K14" s="18"/>
    </row>
    <row r="15" ht="36" customHeight="1" spans="1:11">
      <c r="A15" s="10">
        <f>ROW()-2</f>
        <v>13</v>
      </c>
      <c r="B15" s="11" t="s">
        <v>51</v>
      </c>
      <c r="C15" s="11" t="s">
        <v>52</v>
      </c>
      <c r="D15" s="11" t="s">
        <v>14</v>
      </c>
      <c r="E15" s="11" t="s">
        <v>15</v>
      </c>
      <c r="F15" s="12">
        <v>92.84</v>
      </c>
      <c r="G15" s="11" t="s">
        <v>53</v>
      </c>
      <c r="H15" s="12">
        <f>F15/1.5*0.5+G15*0.5</f>
        <v>68.6716666666667</v>
      </c>
      <c r="I15" s="17">
        <v>13</v>
      </c>
      <c r="J15" s="12"/>
      <c r="K15" s="18"/>
    </row>
    <row r="16" ht="36" customHeight="1" spans="1:11">
      <c r="A16" s="10">
        <f>ROW()-2</f>
        <v>14</v>
      </c>
      <c r="B16" s="11" t="s">
        <v>54</v>
      </c>
      <c r="C16" s="11" t="s">
        <v>55</v>
      </c>
      <c r="D16" s="11" t="s">
        <v>14</v>
      </c>
      <c r="E16" s="11" t="s">
        <v>15</v>
      </c>
      <c r="F16" s="12">
        <v>91.5</v>
      </c>
      <c r="G16" s="11" t="s">
        <v>56</v>
      </c>
      <c r="H16" s="12">
        <f>F16/1.5*0.5+G16*0.5</f>
        <v>68.665</v>
      </c>
      <c r="I16" s="17">
        <v>14</v>
      </c>
      <c r="J16" s="12"/>
      <c r="K16" s="18"/>
    </row>
    <row r="17" ht="36" customHeight="1" spans="1:11">
      <c r="A17" s="10">
        <f>ROW()-2</f>
        <v>15</v>
      </c>
      <c r="B17" s="11" t="s">
        <v>57</v>
      </c>
      <c r="C17" s="11" t="s">
        <v>58</v>
      </c>
      <c r="D17" s="11" t="s">
        <v>14</v>
      </c>
      <c r="E17" s="11" t="s">
        <v>15</v>
      </c>
      <c r="F17" s="12">
        <v>90.32</v>
      </c>
      <c r="G17" s="11" t="s">
        <v>59</v>
      </c>
      <c r="H17" s="12">
        <f>F17/1.5*0.5+G17*0.5</f>
        <v>68.4466666666667</v>
      </c>
      <c r="I17" s="17">
        <v>15</v>
      </c>
      <c r="J17" s="12"/>
      <c r="K17" s="18"/>
    </row>
    <row r="18" ht="36" customHeight="1" spans="1:11">
      <c r="A18" s="13">
        <f>ROW()-2</f>
        <v>16</v>
      </c>
      <c r="B18" s="14" t="s">
        <v>60</v>
      </c>
      <c r="C18" s="14" t="s">
        <v>61</v>
      </c>
      <c r="D18" s="14" t="s">
        <v>14</v>
      </c>
      <c r="E18" s="14" t="s">
        <v>15</v>
      </c>
      <c r="F18" s="15">
        <v>91.44</v>
      </c>
      <c r="G18" s="14" t="s">
        <v>62</v>
      </c>
      <c r="H18" s="15">
        <f>F18/1.5*0.5+G18*0.5</f>
        <v>68.2</v>
      </c>
      <c r="I18" s="17">
        <v>16</v>
      </c>
      <c r="J18" s="15"/>
      <c r="K18" s="19"/>
    </row>
    <row r="19" ht="36" customHeight="1" spans="1:11">
      <c r="A19" s="10">
        <f>ROW()-2</f>
        <v>17</v>
      </c>
      <c r="B19" s="11" t="s">
        <v>63</v>
      </c>
      <c r="C19" s="11" t="s">
        <v>64</v>
      </c>
      <c r="D19" s="11" t="s">
        <v>14</v>
      </c>
      <c r="E19" s="11" t="s">
        <v>15</v>
      </c>
      <c r="F19" s="12">
        <v>88.19</v>
      </c>
      <c r="G19" s="11" t="s">
        <v>65</v>
      </c>
      <c r="H19" s="12">
        <f>F19/1.5*0.5+G19*0.5</f>
        <v>66.9366666666667</v>
      </c>
      <c r="I19" s="17">
        <v>17</v>
      </c>
      <c r="J19" s="12"/>
      <c r="K19" s="18"/>
    </row>
    <row r="20" ht="36" customHeight="1" spans="1:11">
      <c r="A20" s="10">
        <f>ROW()-2</f>
        <v>18</v>
      </c>
      <c r="B20" s="11" t="s">
        <v>66</v>
      </c>
      <c r="C20" s="11" t="s">
        <v>67</v>
      </c>
      <c r="D20" s="11" t="s">
        <v>14</v>
      </c>
      <c r="E20" s="11" t="s">
        <v>15</v>
      </c>
      <c r="F20" s="12">
        <v>87.43</v>
      </c>
      <c r="G20" s="11" t="s">
        <v>68</v>
      </c>
      <c r="H20" s="12">
        <f>F20/1.5*0.5+G20*0.5</f>
        <v>66.5083333333333</v>
      </c>
      <c r="I20" s="17">
        <v>18</v>
      </c>
      <c r="J20" s="12"/>
      <c r="K20" s="18"/>
    </row>
    <row r="21" ht="36" customHeight="1" spans="1:11">
      <c r="A21" s="10">
        <f>ROW()-2</f>
        <v>19</v>
      </c>
      <c r="B21" s="11" t="s">
        <v>69</v>
      </c>
      <c r="C21" s="11" t="s">
        <v>70</v>
      </c>
      <c r="D21" s="11" t="s">
        <v>14</v>
      </c>
      <c r="E21" s="11" t="s">
        <v>15</v>
      </c>
      <c r="F21" s="12">
        <v>91.01</v>
      </c>
      <c r="G21" s="11" t="s">
        <v>71</v>
      </c>
      <c r="H21" s="12">
        <f>F21/1.5*0.5+G21*0.5</f>
        <v>64.0166666666667</v>
      </c>
      <c r="I21" s="17">
        <v>19</v>
      </c>
      <c r="J21" s="12"/>
      <c r="K21" s="18"/>
    </row>
    <row r="22" ht="36" customHeight="1" spans="1:11">
      <c r="A22" s="10">
        <f>ROW()-2</f>
        <v>20</v>
      </c>
      <c r="B22" s="11" t="s">
        <v>72</v>
      </c>
      <c r="C22" s="11" t="s">
        <v>73</v>
      </c>
      <c r="D22" s="11" t="s">
        <v>14</v>
      </c>
      <c r="E22" s="11" t="s">
        <v>15</v>
      </c>
      <c r="F22" s="12">
        <v>81.69</v>
      </c>
      <c r="G22" s="11" t="s">
        <v>74</v>
      </c>
      <c r="H22" s="12">
        <f>F22/1.5*0.5+G22*0.5</f>
        <v>63.95</v>
      </c>
      <c r="I22" s="17">
        <v>20</v>
      </c>
      <c r="J22" s="12"/>
      <c r="K22" s="18"/>
    </row>
    <row r="23" ht="36" customHeight="1" spans="1:11">
      <c r="A23" s="10">
        <f>ROW()-2</f>
        <v>21</v>
      </c>
      <c r="B23" s="11" t="s">
        <v>75</v>
      </c>
      <c r="C23" s="11" t="s">
        <v>76</v>
      </c>
      <c r="D23" s="11" t="s">
        <v>14</v>
      </c>
      <c r="E23" s="11" t="s">
        <v>15</v>
      </c>
      <c r="F23" s="12">
        <v>93.54</v>
      </c>
      <c r="G23" s="11" t="s">
        <v>77</v>
      </c>
      <c r="H23" s="12">
        <f>F23/1.5*0.5+G23*0.5</f>
        <v>61.305</v>
      </c>
      <c r="I23" s="17">
        <v>21</v>
      </c>
      <c r="J23" s="12"/>
      <c r="K23" s="18"/>
    </row>
    <row r="24" ht="36" customHeight="1" spans="1:11">
      <c r="A24" s="10">
        <f>ROW()-2</f>
        <v>22</v>
      </c>
      <c r="B24" s="11" t="s">
        <v>78</v>
      </c>
      <c r="C24" s="11" t="s">
        <v>79</v>
      </c>
      <c r="D24" s="11" t="s">
        <v>14</v>
      </c>
      <c r="E24" s="11" t="s">
        <v>15</v>
      </c>
      <c r="F24" s="12">
        <v>100.74</v>
      </c>
      <c r="G24" s="11" t="s">
        <v>80</v>
      </c>
      <c r="H24" s="12">
        <f>F24/1.5*0.5+G24*0.5</f>
        <v>71.93</v>
      </c>
      <c r="I24" s="17" t="s">
        <v>81</v>
      </c>
      <c r="J24" s="12"/>
      <c r="K24" s="18" t="s">
        <v>82</v>
      </c>
    </row>
    <row r="25" ht="36" customHeight="1" spans="1:11">
      <c r="A25" s="10">
        <f>ROW()-2</f>
        <v>23</v>
      </c>
      <c r="B25" s="11" t="s">
        <v>83</v>
      </c>
      <c r="C25" s="11" t="s">
        <v>84</v>
      </c>
      <c r="D25" s="11" t="s">
        <v>14</v>
      </c>
      <c r="E25" s="11" t="s">
        <v>15</v>
      </c>
      <c r="F25" s="12">
        <v>95.13</v>
      </c>
      <c r="G25" s="11" t="s">
        <v>85</v>
      </c>
      <c r="H25" s="12">
        <f>F25/1.5*0.5+G25*0.5</f>
        <v>68.975</v>
      </c>
      <c r="I25" s="17" t="s">
        <v>81</v>
      </c>
      <c r="J25" s="12"/>
      <c r="K25" s="18" t="s">
        <v>82</v>
      </c>
    </row>
    <row r="26" ht="36" customHeight="1" spans="1:11">
      <c r="A26" s="10">
        <f t="shared" si="0"/>
        <v>24</v>
      </c>
      <c r="B26" s="11" t="s">
        <v>86</v>
      </c>
      <c r="C26" s="11" t="s">
        <v>87</v>
      </c>
      <c r="D26" s="11" t="s">
        <v>14</v>
      </c>
      <c r="E26" s="11" t="s">
        <v>15</v>
      </c>
      <c r="F26" s="12">
        <v>85.82</v>
      </c>
      <c r="G26" s="11" t="s">
        <v>88</v>
      </c>
      <c r="H26" s="12" t="s">
        <v>81</v>
      </c>
      <c r="I26" s="17" t="s">
        <v>81</v>
      </c>
      <c r="J26" s="12"/>
      <c r="K26" s="18"/>
    </row>
  </sheetData>
  <autoFilter ref="B2:F26">
    <extLst/>
  </autoFilter>
  <sortState ref="A3:O26">
    <sortCondition ref="H3:H26" descending="1"/>
  </sortState>
  <mergeCells count="1">
    <mergeCell ref="A1:K1"/>
  </mergeCells>
  <pageMargins left="0.826388888888889" right="0.708333333333333" top="0.629861111111111" bottom="0.393055555555556" header="0.156944444444444" footer="0.0784722222222222"/>
  <pageSetup paperSize="9" scale="98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陈祖庆</dc:creator>
  <cp:lastModifiedBy>勇往直前</cp:lastModifiedBy>
  <dcterms:created xsi:type="dcterms:W3CDTF">2022-08-29T01:18:00Z</dcterms:created>
  <dcterms:modified xsi:type="dcterms:W3CDTF">2022-09-17T01:15:30Z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C36CF8BCE4A34A5B83E474744733C6F6</vt:lpwstr>
  </property>
  <property fmtid="{D5CDD505-2E9C-101B-9397-08002B2CF9AE}" pid="3" name="KSOProductBuildVer">
    <vt:lpwstr>2052-11.1.0.9339</vt:lpwstr>
  </property>
</Properties>
</file>