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Sheet1!$3:$128</definedName>
  </definedNames>
  <calcPr calcId="144525"/>
</workbook>
</file>

<file path=xl/sharedStrings.xml><?xml version="1.0" encoding="utf-8"?>
<sst xmlns="http://schemas.openxmlformats.org/spreadsheetml/2006/main" count="652" uniqueCount="157">
  <si>
    <t>附件：</t>
  </si>
  <si>
    <t>杭锦旗2022年卫健领域公开招聘专业技术人员总成绩表</t>
  </si>
  <si>
    <t>排名</t>
  </si>
  <si>
    <t>岗位名称</t>
  </si>
  <si>
    <t>招聘单位</t>
  </si>
  <si>
    <t>准考证号</t>
  </si>
  <si>
    <t>性别</t>
  </si>
  <si>
    <t>民族</t>
  </si>
  <si>
    <t>笔试原始成绩</t>
  </si>
  <si>
    <t>政策性 加分</t>
  </si>
  <si>
    <t>笔试   总成绩</t>
  </si>
  <si>
    <t>笔试加权成绩</t>
  </si>
  <si>
    <t>面试原始成绩</t>
  </si>
  <si>
    <t>面试加权成绩</t>
  </si>
  <si>
    <t>总成绩</t>
  </si>
  <si>
    <t xml:space="preserve">护理学 </t>
  </si>
  <si>
    <t>杭锦旗公立医院</t>
  </si>
  <si>
    <t>22101010111</t>
  </si>
  <si>
    <t>女</t>
  </si>
  <si>
    <t>汉族</t>
  </si>
  <si>
    <t>22101010420</t>
  </si>
  <si>
    <t>22101010310</t>
  </si>
  <si>
    <t>22101010524</t>
  </si>
  <si>
    <t>22101010204</t>
  </si>
  <si>
    <t>22101010411</t>
  </si>
  <si>
    <t>蒙古族</t>
  </si>
  <si>
    <t>22101010129</t>
  </si>
  <si>
    <t>男</t>
  </si>
  <si>
    <t>满族</t>
  </si>
  <si>
    <t>22101010305</t>
  </si>
  <si>
    <t>22101010428</t>
  </si>
  <si>
    <t>22101010302</t>
  </si>
  <si>
    <t>22101010324</t>
  </si>
  <si>
    <t>22101010427</t>
  </si>
  <si>
    <t>22101010115</t>
  </si>
  <si>
    <t>22101010320</t>
  </si>
  <si>
    <t>22101010119</t>
  </si>
  <si>
    <t>22101010114</t>
  </si>
  <si>
    <t>22101010601</t>
  </si>
  <si>
    <t>22101010407</t>
  </si>
  <si>
    <t>22101010504</t>
  </si>
  <si>
    <t>22101010120</t>
  </si>
  <si>
    <t>22101010517</t>
  </si>
  <si>
    <t>22101010220</t>
  </si>
  <si>
    <t>22101010523</t>
  </si>
  <si>
    <t>22101010307</t>
  </si>
  <si>
    <t>22101010418</t>
  </si>
  <si>
    <t>22101010113</t>
  </si>
  <si>
    <t>22101010528</t>
  </si>
  <si>
    <t>22101010410</t>
  </si>
  <si>
    <t>22101010618</t>
  </si>
  <si>
    <t>22101010210</t>
  </si>
  <si>
    <t>22101010429</t>
  </si>
  <si>
    <t>22101010313</t>
  </si>
  <si>
    <t>22101010127</t>
  </si>
  <si>
    <t>22101010227</t>
  </si>
  <si>
    <t>22101010105</t>
  </si>
  <si>
    <t>22101010527</t>
  </si>
  <si>
    <t>22101010118</t>
  </si>
  <si>
    <t>22101010303</t>
  </si>
  <si>
    <t>22101010107</t>
  </si>
  <si>
    <t>22101010126</t>
  </si>
  <si>
    <t>22101010202</t>
  </si>
  <si>
    <t>22101010522</t>
  </si>
  <si>
    <t>22101010110</t>
  </si>
  <si>
    <t>22101010530</t>
  </si>
  <si>
    <t>22101010217</t>
  </si>
  <si>
    <t>22101010116</t>
  </si>
  <si>
    <t>缺考</t>
  </si>
  <si>
    <t>会计</t>
  </si>
  <si>
    <t>22105011220</t>
  </si>
  <si>
    <t>22105011204</t>
  </si>
  <si>
    <t>22105011129</t>
  </si>
  <si>
    <t>22105011112</t>
  </si>
  <si>
    <t>22105011109</t>
  </si>
  <si>
    <t>22105011207</t>
  </si>
  <si>
    <t>22105011128</t>
  </si>
  <si>
    <t>22105011122</t>
  </si>
  <si>
    <t>22105011208</t>
  </si>
  <si>
    <t>22105011210</t>
  </si>
  <si>
    <t>22105011103</t>
  </si>
  <si>
    <t>22105011111</t>
  </si>
  <si>
    <t>22105011218</t>
  </si>
  <si>
    <t>计算机科学与技术、软件工程、医学管理与信息系统</t>
  </si>
  <si>
    <t>22104011314</t>
  </si>
  <si>
    <t>22104011307</t>
  </si>
  <si>
    <t>22104011313</t>
  </si>
  <si>
    <t>22104011309</t>
  </si>
  <si>
    <t>22104011303</t>
  </si>
  <si>
    <t>22104011305</t>
  </si>
  <si>
    <t>临床医学</t>
  </si>
  <si>
    <t>22102010627</t>
  </si>
  <si>
    <t>22102010629</t>
  </si>
  <si>
    <t>22102010622</t>
  </si>
  <si>
    <t>22102010624</t>
  </si>
  <si>
    <t>22102010630</t>
  </si>
  <si>
    <t>22102010623</t>
  </si>
  <si>
    <t>22102010702</t>
  </si>
  <si>
    <t>22102010628</t>
  </si>
  <si>
    <t>22102010701</t>
  </si>
  <si>
    <t>22102010620</t>
  </si>
  <si>
    <t>22102010619</t>
  </si>
  <si>
    <t>22102010710</t>
  </si>
  <si>
    <t>22102010626</t>
  </si>
  <si>
    <t>22102010711</t>
  </si>
  <si>
    <t>22102010709</t>
  </si>
  <si>
    <t>22102010625</t>
  </si>
  <si>
    <t>22102010621</t>
  </si>
  <si>
    <t>22102010706</t>
  </si>
  <si>
    <t>22102010705</t>
  </si>
  <si>
    <t>22102010707</t>
  </si>
  <si>
    <t>22102010708</t>
  </si>
  <si>
    <t>蒙药制剂（蒙药学、药物制剂专业）</t>
  </si>
  <si>
    <t>22109010923</t>
  </si>
  <si>
    <t>22109010928</t>
  </si>
  <si>
    <t>22109010926</t>
  </si>
  <si>
    <t>22109010924</t>
  </si>
  <si>
    <t>22109010929</t>
  </si>
  <si>
    <t>22109010922</t>
  </si>
  <si>
    <t>22109010927</t>
  </si>
  <si>
    <t>22109010920</t>
  </si>
  <si>
    <t>22109010921</t>
  </si>
  <si>
    <t>22109010925</t>
  </si>
  <si>
    <t>22109011001</t>
  </si>
  <si>
    <t>22109010930</t>
  </si>
  <si>
    <t>蒙医</t>
  </si>
  <si>
    <t>22108010910</t>
  </si>
  <si>
    <t>22108010915</t>
  </si>
  <si>
    <t>22108010903</t>
  </si>
  <si>
    <t>22108010906</t>
  </si>
  <si>
    <t>22108010916</t>
  </si>
  <si>
    <t>22108010901</t>
  </si>
  <si>
    <t>22108010905</t>
  </si>
  <si>
    <t>22108010912</t>
  </si>
  <si>
    <t>22108010918</t>
  </si>
  <si>
    <t>22108010913</t>
  </si>
  <si>
    <t>22108010909</t>
  </si>
  <si>
    <t>22108010914</t>
  </si>
  <si>
    <t>西药</t>
  </si>
  <si>
    <t>22107010815</t>
  </si>
  <si>
    <t>22107010822</t>
  </si>
  <si>
    <t>22107010814</t>
  </si>
  <si>
    <t>医学检验、卫生检验与检疫</t>
  </si>
  <si>
    <t>22103010719</t>
  </si>
  <si>
    <t>22103010802</t>
  </si>
  <si>
    <t>22103010722</t>
  </si>
  <si>
    <t>22103010726</t>
  </si>
  <si>
    <t>22103010804</t>
  </si>
  <si>
    <t>22103010717</t>
  </si>
  <si>
    <t>22103010716</t>
  </si>
  <si>
    <t>69.40</t>
  </si>
  <si>
    <t>22103010724</t>
  </si>
  <si>
    <t>22103010730</t>
  </si>
  <si>
    <t>医学影像</t>
  </si>
  <si>
    <t>22106010806</t>
  </si>
  <si>
    <t>22106010809</t>
  </si>
  <si>
    <t>22106010807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</si>
</sst>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28"/>
  <sheetViews>
    <sheetView tabSelected="1" workbookViewId="0">
      <selection activeCell="P3" sqref="P3"/>
    </sheetView>
  </sheetViews>
  <sheetFormatPr defaultColWidth="9" defaultRowHeight="13.5"/>
  <cols>
    <col min="1" max="1" width="5.75" style="3" customWidth="1"/>
    <col min="2" max="2" width="15.75" style="3" customWidth="1"/>
    <col min="3" max="3" width="16" style="3" customWidth="1"/>
    <col min="4" max="4" width="15.25" style="3" customWidth="1"/>
    <col min="5" max="5" width="8.125" style="3" customWidth="1"/>
    <col min="6" max="6" width="9" style="3" customWidth="1"/>
    <col min="7" max="7" width="9" style="3"/>
    <col min="8" max="8" width="7" style="3" customWidth="1"/>
    <col min="9" max="9" width="8" style="3" customWidth="1"/>
    <col min="10" max="11" width="9" style="3"/>
    <col min="12" max="12" width="9" style="4"/>
    <col min="13" max="13" width="8.125" style="4" customWidth="1"/>
    <col min="14" max="16384" width="9" style="5"/>
  </cols>
  <sheetData>
    <row r="1" ht="30" customHeight="1" spans="1:16382">
      <c r="A1" s="6" t="s">
        <v>0</v>
      </c>
      <c r="B1" s="6"/>
      <c r="C1" s="7"/>
      <c r="D1" s="7"/>
      <c r="E1" s="7"/>
      <c r="F1" s="7"/>
      <c r="G1" s="7"/>
      <c r="H1" s="7"/>
      <c r="I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ht="57" customHeight="1" spans="1:1638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2"/>
      <c r="M2" s="1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="1" customFormat="1" ht="3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  <c r="M3" s="9" t="s">
        <v>14</v>
      </c>
    </row>
    <row r="4" s="2" customFormat="1" ht="30" customHeight="1" spans="1:13">
      <c r="A4" s="10">
        <v>1</v>
      </c>
      <c r="B4" s="11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73.2</v>
      </c>
      <c r="H4" s="10"/>
      <c r="I4" s="10">
        <v>73.2</v>
      </c>
      <c r="J4" s="10">
        <f t="shared" ref="J4:J67" si="0">I4*0.6</f>
        <v>43.92</v>
      </c>
      <c r="K4" s="10">
        <v>75.18</v>
      </c>
      <c r="L4" s="14">
        <f t="shared" ref="L4:L48" si="1">K4*0.4</f>
        <v>30.072</v>
      </c>
      <c r="M4" s="14">
        <f t="shared" ref="M4:M67" si="2">J4+L4</f>
        <v>73.992</v>
      </c>
    </row>
    <row r="5" s="2" customFormat="1" ht="30" customHeight="1" spans="1:13">
      <c r="A5" s="10">
        <v>2</v>
      </c>
      <c r="B5" s="11" t="s">
        <v>15</v>
      </c>
      <c r="C5" s="10" t="s">
        <v>16</v>
      </c>
      <c r="D5" s="10" t="s">
        <v>20</v>
      </c>
      <c r="E5" s="10" t="s">
        <v>18</v>
      </c>
      <c r="F5" s="10" t="s">
        <v>19</v>
      </c>
      <c r="G5" s="10">
        <v>69.2</v>
      </c>
      <c r="H5" s="10"/>
      <c r="I5" s="10">
        <v>69.2</v>
      </c>
      <c r="J5" s="10">
        <f t="shared" si="0"/>
        <v>41.52</v>
      </c>
      <c r="K5" s="10">
        <v>72.68</v>
      </c>
      <c r="L5" s="14">
        <f t="shared" si="1"/>
        <v>29.072</v>
      </c>
      <c r="M5" s="14">
        <f t="shared" si="2"/>
        <v>70.592</v>
      </c>
    </row>
    <row r="6" s="2" customFormat="1" ht="30" customHeight="1" spans="1:13">
      <c r="A6" s="10">
        <v>3</v>
      </c>
      <c r="B6" s="11" t="s">
        <v>15</v>
      </c>
      <c r="C6" s="10" t="s">
        <v>16</v>
      </c>
      <c r="D6" s="10" t="s">
        <v>21</v>
      </c>
      <c r="E6" s="10" t="s">
        <v>18</v>
      </c>
      <c r="F6" s="10" t="s">
        <v>19</v>
      </c>
      <c r="G6" s="10">
        <v>66.4</v>
      </c>
      <c r="H6" s="10"/>
      <c r="I6" s="10">
        <v>66.4</v>
      </c>
      <c r="J6" s="10">
        <f t="shared" si="0"/>
        <v>39.84</v>
      </c>
      <c r="K6" s="10">
        <v>75.1</v>
      </c>
      <c r="L6" s="14">
        <f t="shared" si="1"/>
        <v>30.04</v>
      </c>
      <c r="M6" s="14">
        <f t="shared" si="2"/>
        <v>69.88</v>
      </c>
    </row>
    <row r="7" s="2" customFormat="1" ht="30" customHeight="1" spans="1:13">
      <c r="A7" s="10">
        <v>4</v>
      </c>
      <c r="B7" s="11" t="s">
        <v>15</v>
      </c>
      <c r="C7" s="10" t="s">
        <v>16</v>
      </c>
      <c r="D7" s="10" t="s">
        <v>22</v>
      </c>
      <c r="E7" s="10" t="s">
        <v>18</v>
      </c>
      <c r="F7" s="10" t="s">
        <v>19</v>
      </c>
      <c r="G7" s="10">
        <v>67.9</v>
      </c>
      <c r="H7" s="10"/>
      <c r="I7" s="10">
        <v>67.9</v>
      </c>
      <c r="J7" s="10">
        <f t="shared" si="0"/>
        <v>40.74</v>
      </c>
      <c r="K7" s="10">
        <v>72.3</v>
      </c>
      <c r="L7" s="14">
        <f t="shared" si="1"/>
        <v>28.92</v>
      </c>
      <c r="M7" s="14">
        <f t="shared" si="2"/>
        <v>69.66</v>
      </c>
    </row>
    <row r="8" s="2" customFormat="1" ht="30" customHeight="1" spans="1:13">
      <c r="A8" s="10">
        <v>5</v>
      </c>
      <c r="B8" s="11" t="s">
        <v>15</v>
      </c>
      <c r="C8" s="10" t="s">
        <v>16</v>
      </c>
      <c r="D8" s="10" t="s">
        <v>23</v>
      </c>
      <c r="E8" s="10" t="s">
        <v>18</v>
      </c>
      <c r="F8" s="10" t="s">
        <v>19</v>
      </c>
      <c r="G8" s="10">
        <v>67.9</v>
      </c>
      <c r="H8" s="10"/>
      <c r="I8" s="10">
        <v>67.9</v>
      </c>
      <c r="J8" s="10">
        <f t="shared" si="0"/>
        <v>40.74</v>
      </c>
      <c r="K8" s="10">
        <v>71.18</v>
      </c>
      <c r="L8" s="14">
        <f t="shared" si="1"/>
        <v>28.472</v>
      </c>
      <c r="M8" s="14">
        <f t="shared" si="2"/>
        <v>69.212</v>
      </c>
    </row>
    <row r="9" s="2" customFormat="1" ht="30" customHeight="1" spans="1:13">
      <c r="A9" s="10">
        <v>6</v>
      </c>
      <c r="B9" s="11" t="s">
        <v>15</v>
      </c>
      <c r="C9" s="10" t="s">
        <v>16</v>
      </c>
      <c r="D9" s="10" t="s">
        <v>24</v>
      </c>
      <c r="E9" s="10" t="s">
        <v>18</v>
      </c>
      <c r="F9" s="10" t="s">
        <v>25</v>
      </c>
      <c r="G9" s="10">
        <v>60.5</v>
      </c>
      <c r="H9" s="10">
        <v>2.5</v>
      </c>
      <c r="I9" s="10">
        <v>63</v>
      </c>
      <c r="J9" s="10">
        <f t="shared" si="0"/>
        <v>37.8</v>
      </c>
      <c r="K9" s="10">
        <v>77.28</v>
      </c>
      <c r="L9" s="14">
        <f t="shared" si="1"/>
        <v>30.912</v>
      </c>
      <c r="M9" s="14">
        <f t="shared" si="2"/>
        <v>68.712</v>
      </c>
    </row>
    <row r="10" s="2" customFormat="1" ht="30" customHeight="1" spans="1:13">
      <c r="A10" s="10">
        <v>7</v>
      </c>
      <c r="B10" s="11" t="s">
        <v>15</v>
      </c>
      <c r="C10" s="10" t="s">
        <v>16</v>
      </c>
      <c r="D10" s="10" t="s">
        <v>26</v>
      </c>
      <c r="E10" s="10" t="s">
        <v>27</v>
      </c>
      <c r="F10" s="10" t="s">
        <v>28</v>
      </c>
      <c r="G10" s="10">
        <v>63.5</v>
      </c>
      <c r="H10" s="10"/>
      <c r="I10" s="10">
        <v>63.5</v>
      </c>
      <c r="J10" s="10">
        <f t="shared" si="0"/>
        <v>38.1</v>
      </c>
      <c r="K10" s="10">
        <v>76.08</v>
      </c>
      <c r="L10" s="14">
        <f t="shared" si="1"/>
        <v>30.432</v>
      </c>
      <c r="M10" s="14">
        <f t="shared" si="2"/>
        <v>68.532</v>
      </c>
    </row>
    <row r="11" s="2" customFormat="1" ht="30" customHeight="1" spans="1:13">
      <c r="A11" s="10">
        <v>8</v>
      </c>
      <c r="B11" s="11" t="s">
        <v>15</v>
      </c>
      <c r="C11" s="10" t="s">
        <v>16</v>
      </c>
      <c r="D11" s="10" t="s">
        <v>29</v>
      </c>
      <c r="E11" s="10" t="s">
        <v>18</v>
      </c>
      <c r="F11" s="10" t="s">
        <v>19</v>
      </c>
      <c r="G11" s="10">
        <v>66.4</v>
      </c>
      <c r="H11" s="10"/>
      <c r="I11" s="10">
        <v>66.4</v>
      </c>
      <c r="J11" s="10">
        <f t="shared" si="0"/>
        <v>39.84</v>
      </c>
      <c r="K11" s="10">
        <v>70.78</v>
      </c>
      <c r="L11" s="14">
        <f t="shared" si="1"/>
        <v>28.312</v>
      </c>
      <c r="M11" s="14">
        <f t="shared" si="2"/>
        <v>68.152</v>
      </c>
    </row>
    <row r="12" s="2" customFormat="1" ht="30" customHeight="1" spans="1:13">
      <c r="A12" s="10">
        <v>9</v>
      </c>
      <c r="B12" s="11" t="s">
        <v>15</v>
      </c>
      <c r="C12" s="10" t="s">
        <v>16</v>
      </c>
      <c r="D12" s="10" t="s">
        <v>30</v>
      </c>
      <c r="E12" s="10" t="s">
        <v>18</v>
      </c>
      <c r="F12" s="10" t="s">
        <v>19</v>
      </c>
      <c r="G12" s="10">
        <v>65</v>
      </c>
      <c r="H12" s="10"/>
      <c r="I12" s="10">
        <v>65</v>
      </c>
      <c r="J12" s="10">
        <f t="shared" si="0"/>
        <v>39</v>
      </c>
      <c r="K12" s="10">
        <v>72.38</v>
      </c>
      <c r="L12" s="14">
        <f t="shared" si="1"/>
        <v>28.952</v>
      </c>
      <c r="M12" s="14">
        <f t="shared" si="2"/>
        <v>67.952</v>
      </c>
    </row>
    <row r="13" s="2" customFormat="1" ht="30" customHeight="1" spans="1:13">
      <c r="A13" s="10">
        <v>10</v>
      </c>
      <c r="B13" s="11" t="s">
        <v>15</v>
      </c>
      <c r="C13" s="10" t="s">
        <v>16</v>
      </c>
      <c r="D13" s="10" t="s">
        <v>31</v>
      </c>
      <c r="E13" s="10" t="s">
        <v>18</v>
      </c>
      <c r="F13" s="10" t="s">
        <v>19</v>
      </c>
      <c r="G13" s="10">
        <v>63.2</v>
      </c>
      <c r="H13" s="10"/>
      <c r="I13" s="10">
        <v>63.2</v>
      </c>
      <c r="J13" s="10">
        <f t="shared" si="0"/>
        <v>37.92</v>
      </c>
      <c r="K13" s="10">
        <v>74.24</v>
      </c>
      <c r="L13" s="14">
        <f t="shared" si="1"/>
        <v>29.696</v>
      </c>
      <c r="M13" s="14">
        <f t="shared" si="2"/>
        <v>67.616</v>
      </c>
    </row>
    <row r="14" s="2" customFormat="1" ht="30" customHeight="1" spans="1:13">
      <c r="A14" s="10">
        <v>11</v>
      </c>
      <c r="B14" s="11" t="s">
        <v>15</v>
      </c>
      <c r="C14" s="10" t="s">
        <v>16</v>
      </c>
      <c r="D14" s="10" t="s">
        <v>32</v>
      </c>
      <c r="E14" s="10" t="s">
        <v>18</v>
      </c>
      <c r="F14" s="10" t="s">
        <v>19</v>
      </c>
      <c r="G14" s="10">
        <v>67</v>
      </c>
      <c r="H14" s="10"/>
      <c r="I14" s="10">
        <v>67</v>
      </c>
      <c r="J14" s="10">
        <f t="shared" si="0"/>
        <v>40.2</v>
      </c>
      <c r="K14" s="10">
        <v>68.42</v>
      </c>
      <c r="L14" s="14">
        <f t="shared" si="1"/>
        <v>27.368</v>
      </c>
      <c r="M14" s="14">
        <f t="shared" si="2"/>
        <v>67.568</v>
      </c>
    </row>
    <row r="15" s="2" customFormat="1" ht="30" customHeight="1" spans="1:13">
      <c r="A15" s="10">
        <v>12</v>
      </c>
      <c r="B15" s="11" t="s">
        <v>15</v>
      </c>
      <c r="C15" s="10" t="s">
        <v>16</v>
      </c>
      <c r="D15" s="10" t="s">
        <v>33</v>
      </c>
      <c r="E15" s="10" t="s">
        <v>18</v>
      </c>
      <c r="F15" s="10" t="s">
        <v>19</v>
      </c>
      <c r="G15" s="10">
        <v>65.6</v>
      </c>
      <c r="H15" s="10"/>
      <c r="I15" s="10">
        <v>65.6</v>
      </c>
      <c r="J15" s="10">
        <f t="shared" si="0"/>
        <v>39.36</v>
      </c>
      <c r="K15" s="10">
        <v>70.22</v>
      </c>
      <c r="L15" s="14">
        <f t="shared" si="1"/>
        <v>28.088</v>
      </c>
      <c r="M15" s="14">
        <f t="shared" si="2"/>
        <v>67.448</v>
      </c>
    </row>
    <row r="16" s="2" customFormat="1" ht="30" customHeight="1" spans="1:13">
      <c r="A16" s="10">
        <v>13</v>
      </c>
      <c r="B16" s="11" t="s">
        <v>15</v>
      </c>
      <c r="C16" s="10" t="s">
        <v>16</v>
      </c>
      <c r="D16" s="10" t="s">
        <v>34</v>
      </c>
      <c r="E16" s="10" t="s">
        <v>18</v>
      </c>
      <c r="F16" s="10" t="s">
        <v>19</v>
      </c>
      <c r="G16" s="10">
        <v>65.5</v>
      </c>
      <c r="H16" s="10"/>
      <c r="I16" s="10">
        <v>65.5</v>
      </c>
      <c r="J16" s="10">
        <f t="shared" si="0"/>
        <v>39.3</v>
      </c>
      <c r="K16" s="10">
        <v>70.24</v>
      </c>
      <c r="L16" s="14">
        <f t="shared" si="1"/>
        <v>28.096</v>
      </c>
      <c r="M16" s="14">
        <f t="shared" si="2"/>
        <v>67.396</v>
      </c>
    </row>
    <row r="17" s="2" customFormat="1" ht="30" customHeight="1" spans="1:13">
      <c r="A17" s="10">
        <v>14</v>
      </c>
      <c r="B17" s="11" t="s">
        <v>15</v>
      </c>
      <c r="C17" s="10" t="s">
        <v>16</v>
      </c>
      <c r="D17" s="10" t="s">
        <v>35</v>
      </c>
      <c r="E17" s="10" t="s">
        <v>27</v>
      </c>
      <c r="F17" s="10" t="s">
        <v>19</v>
      </c>
      <c r="G17" s="10">
        <v>63.2</v>
      </c>
      <c r="H17" s="10"/>
      <c r="I17" s="10">
        <v>63.2</v>
      </c>
      <c r="J17" s="10">
        <f t="shared" si="0"/>
        <v>37.92</v>
      </c>
      <c r="K17" s="10">
        <v>72.24</v>
      </c>
      <c r="L17" s="14">
        <f t="shared" si="1"/>
        <v>28.896</v>
      </c>
      <c r="M17" s="14">
        <f t="shared" si="2"/>
        <v>66.816</v>
      </c>
    </row>
    <row r="18" s="2" customFormat="1" ht="30" customHeight="1" spans="1:13">
      <c r="A18" s="10">
        <v>15</v>
      </c>
      <c r="B18" s="11" t="s">
        <v>15</v>
      </c>
      <c r="C18" s="10" t="s">
        <v>16</v>
      </c>
      <c r="D18" s="10" t="s">
        <v>36</v>
      </c>
      <c r="E18" s="10" t="s">
        <v>18</v>
      </c>
      <c r="F18" s="10" t="s">
        <v>19</v>
      </c>
      <c r="G18" s="10">
        <v>62.4</v>
      </c>
      <c r="H18" s="10"/>
      <c r="I18" s="10">
        <v>62.4</v>
      </c>
      <c r="J18" s="10">
        <f t="shared" si="0"/>
        <v>37.44</v>
      </c>
      <c r="K18" s="10">
        <v>73.38</v>
      </c>
      <c r="L18" s="14">
        <f t="shared" si="1"/>
        <v>29.352</v>
      </c>
      <c r="M18" s="14">
        <f t="shared" si="2"/>
        <v>66.792</v>
      </c>
    </row>
    <row r="19" s="2" customFormat="1" ht="30" customHeight="1" spans="1:13">
      <c r="A19" s="10">
        <v>16</v>
      </c>
      <c r="B19" s="11" t="s">
        <v>15</v>
      </c>
      <c r="C19" s="10" t="s">
        <v>16</v>
      </c>
      <c r="D19" s="10" t="s">
        <v>37</v>
      </c>
      <c r="E19" s="10" t="s">
        <v>18</v>
      </c>
      <c r="F19" s="10" t="s">
        <v>19</v>
      </c>
      <c r="G19" s="10">
        <v>63.1</v>
      </c>
      <c r="H19" s="10"/>
      <c r="I19" s="10">
        <v>63.1</v>
      </c>
      <c r="J19" s="10">
        <f t="shared" si="0"/>
        <v>37.86</v>
      </c>
      <c r="K19" s="10">
        <v>71.88</v>
      </c>
      <c r="L19" s="14">
        <f t="shared" si="1"/>
        <v>28.752</v>
      </c>
      <c r="M19" s="14">
        <f t="shared" si="2"/>
        <v>66.612</v>
      </c>
    </row>
    <row r="20" s="2" customFormat="1" ht="30" customHeight="1" spans="1:13">
      <c r="A20" s="10">
        <v>17</v>
      </c>
      <c r="B20" s="11" t="s">
        <v>15</v>
      </c>
      <c r="C20" s="10" t="s">
        <v>16</v>
      </c>
      <c r="D20" s="10" t="s">
        <v>38</v>
      </c>
      <c r="E20" s="10" t="s">
        <v>18</v>
      </c>
      <c r="F20" s="10" t="s">
        <v>25</v>
      </c>
      <c r="G20" s="10">
        <v>61.7</v>
      </c>
      <c r="H20" s="10">
        <v>2.5</v>
      </c>
      <c r="I20" s="10">
        <v>64.2</v>
      </c>
      <c r="J20" s="10">
        <f t="shared" si="0"/>
        <v>38.52</v>
      </c>
      <c r="K20" s="10">
        <v>70.22</v>
      </c>
      <c r="L20" s="14">
        <f t="shared" si="1"/>
        <v>28.088</v>
      </c>
      <c r="M20" s="14">
        <f t="shared" si="2"/>
        <v>66.608</v>
      </c>
    </row>
    <row r="21" s="2" customFormat="1" ht="30" customHeight="1" spans="1:13">
      <c r="A21" s="10">
        <v>18</v>
      </c>
      <c r="B21" s="11" t="s">
        <v>15</v>
      </c>
      <c r="C21" s="10" t="s">
        <v>16</v>
      </c>
      <c r="D21" s="10" t="s">
        <v>39</v>
      </c>
      <c r="E21" s="10" t="s">
        <v>18</v>
      </c>
      <c r="F21" s="10" t="s">
        <v>19</v>
      </c>
      <c r="G21" s="10">
        <v>62.9</v>
      </c>
      <c r="H21" s="10"/>
      <c r="I21" s="10">
        <v>62.9</v>
      </c>
      <c r="J21" s="10">
        <f t="shared" si="0"/>
        <v>37.74</v>
      </c>
      <c r="K21" s="10">
        <v>72.04</v>
      </c>
      <c r="L21" s="14">
        <f t="shared" si="1"/>
        <v>28.816</v>
      </c>
      <c r="M21" s="14">
        <f t="shared" si="2"/>
        <v>66.556</v>
      </c>
    </row>
    <row r="22" s="2" customFormat="1" ht="30" customHeight="1" spans="1:13">
      <c r="A22" s="10">
        <v>19</v>
      </c>
      <c r="B22" s="11" t="s">
        <v>15</v>
      </c>
      <c r="C22" s="10" t="s">
        <v>16</v>
      </c>
      <c r="D22" s="10" t="s">
        <v>40</v>
      </c>
      <c r="E22" s="10" t="s">
        <v>18</v>
      </c>
      <c r="F22" s="10" t="s">
        <v>19</v>
      </c>
      <c r="G22" s="10">
        <v>64.5</v>
      </c>
      <c r="H22" s="10"/>
      <c r="I22" s="10">
        <v>64.5</v>
      </c>
      <c r="J22" s="10">
        <f t="shared" si="0"/>
        <v>38.7</v>
      </c>
      <c r="K22" s="10">
        <v>69.62</v>
      </c>
      <c r="L22" s="14">
        <f t="shared" si="1"/>
        <v>27.848</v>
      </c>
      <c r="M22" s="14">
        <f t="shared" si="2"/>
        <v>66.548</v>
      </c>
    </row>
    <row r="23" s="2" customFormat="1" ht="30" customHeight="1" spans="1:13">
      <c r="A23" s="10">
        <v>20</v>
      </c>
      <c r="B23" s="11" t="s">
        <v>15</v>
      </c>
      <c r="C23" s="10" t="s">
        <v>16</v>
      </c>
      <c r="D23" s="10" t="s">
        <v>41</v>
      </c>
      <c r="E23" s="10" t="s">
        <v>18</v>
      </c>
      <c r="F23" s="10" t="s">
        <v>19</v>
      </c>
      <c r="G23" s="10">
        <v>61.5</v>
      </c>
      <c r="H23" s="10"/>
      <c r="I23" s="10">
        <v>61.5</v>
      </c>
      <c r="J23" s="10">
        <f t="shared" si="0"/>
        <v>36.9</v>
      </c>
      <c r="K23" s="10">
        <v>73.38</v>
      </c>
      <c r="L23" s="14">
        <f t="shared" si="1"/>
        <v>29.352</v>
      </c>
      <c r="M23" s="14">
        <f t="shared" si="2"/>
        <v>66.252</v>
      </c>
    </row>
    <row r="24" s="2" customFormat="1" ht="30" customHeight="1" spans="1:13">
      <c r="A24" s="10">
        <v>21</v>
      </c>
      <c r="B24" s="11" t="s">
        <v>15</v>
      </c>
      <c r="C24" s="10" t="s">
        <v>16</v>
      </c>
      <c r="D24" s="10" t="s">
        <v>42</v>
      </c>
      <c r="E24" s="10" t="s">
        <v>18</v>
      </c>
      <c r="F24" s="10" t="s">
        <v>19</v>
      </c>
      <c r="G24" s="10">
        <v>61.2</v>
      </c>
      <c r="H24" s="10"/>
      <c r="I24" s="10">
        <v>61.2</v>
      </c>
      <c r="J24" s="10">
        <f t="shared" si="0"/>
        <v>36.72</v>
      </c>
      <c r="K24" s="10">
        <v>73.46</v>
      </c>
      <c r="L24" s="14">
        <f t="shared" si="1"/>
        <v>29.384</v>
      </c>
      <c r="M24" s="14">
        <f t="shared" si="2"/>
        <v>66.104</v>
      </c>
    </row>
    <row r="25" s="2" customFormat="1" ht="30" customHeight="1" spans="1:13">
      <c r="A25" s="10">
        <v>22</v>
      </c>
      <c r="B25" s="11" t="s">
        <v>15</v>
      </c>
      <c r="C25" s="10" t="s">
        <v>16</v>
      </c>
      <c r="D25" s="10" t="s">
        <v>43</v>
      </c>
      <c r="E25" s="10" t="s">
        <v>18</v>
      </c>
      <c r="F25" s="10" t="s">
        <v>19</v>
      </c>
      <c r="G25" s="10">
        <v>62.1</v>
      </c>
      <c r="H25" s="10"/>
      <c r="I25" s="10">
        <v>62.1</v>
      </c>
      <c r="J25" s="10">
        <f t="shared" si="0"/>
        <v>37.26</v>
      </c>
      <c r="K25" s="10">
        <v>71.86</v>
      </c>
      <c r="L25" s="14">
        <f t="shared" si="1"/>
        <v>28.744</v>
      </c>
      <c r="M25" s="14">
        <f t="shared" si="2"/>
        <v>66.004</v>
      </c>
    </row>
    <row r="26" s="2" customFormat="1" ht="30" customHeight="1" spans="1:13">
      <c r="A26" s="10">
        <v>23</v>
      </c>
      <c r="B26" s="11" t="s">
        <v>15</v>
      </c>
      <c r="C26" s="10" t="s">
        <v>16</v>
      </c>
      <c r="D26" s="10" t="s">
        <v>44</v>
      </c>
      <c r="E26" s="10" t="s">
        <v>18</v>
      </c>
      <c r="F26" s="10" t="s">
        <v>19</v>
      </c>
      <c r="G26" s="10">
        <v>65</v>
      </c>
      <c r="H26" s="10"/>
      <c r="I26" s="10">
        <v>65</v>
      </c>
      <c r="J26" s="10">
        <f t="shared" si="0"/>
        <v>39</v>
      </c>
      <c r="K26" s="10">
        <v>67.46</v>
      </c>
      <c r="L26" s="14">
        <f t="shared" si="1"/>
        <v>26.984</v>
      </c>
      <c r="M26" s="14">
        <f t="shared" si="2"/>
        <v>65.984</v>
      </c>
    </row>
    <row r="27" s="2" customFormat="1" ht="30" customHeight="1" spans="1:13">
      <c r="A27" s="10">
        <v>24</v>
      </c>
      <c r="B27" s="11" t="s">
        <v>15</v>
      </c>
      <c r="C27" s="10" t="s">
        <v>16</v>
      </c>
      <c r="D27" s="10" t="s">
        <v>45</v>
      </c>
      <c r="E27" s="10" t="s">
        <v>18</v>
      </c>
      <c r="F27" s="10" t="s">
        <v>19</v>
      </c>
      <c r="G27" s="10">
        <v>63.5</v>
      </c>
      <c r="H27" s="10"/>
      <c r="I27" s="10">
        <v>63.5</v>
      </c>
      <c r="J27" s="10">
        <f t="shared" si="0"/>
        <v>38.1</v>
      </c>
      <c r="K27" s="10">
        <v>69.46</v>
      </c>
      <c r="L27" s="14">
        <f t="shared" si="1"/>
        <v>27.784</v>
      </c>
      <c r="M27" s="14">
        <f t="shared" si="2"/>
        <v>65.884</v>
      </c>
    </row>
    <row r="28" s="2" customFormat="1" ht="30" customHeight="1" spans="1:13">
      <c r="A28" s="10">
        <v>25</v>
      </c>
      <c r="B28" s="11" t="s">
        <v>15</v>
      </c>
      <c r="C28" s="10" t="s">
        <v>16</v>
      </c>
      <c r="D28" s="10" t="s">
        <v>46</v>
      </c>
      <c r="E28" s="10" t="s">
        <v>27</v>
      </c>
      <c r="F28" s="10" t="s">
        <v>19</v>
      </c>
      <c r="G28" s="10">
        <v>60.3</v>
      </c>
      <c r="H28" s="10"/>
      <c r="I28" s="10">
        <v>60.3</v>
      </c>
      <c r="J28" s="10">
        <f t="shared" si="0"/>
        <v>36.18</v>
      </c>
      <c r="K28" s="10">
        <v>73.62</v>
      </c>
      <c r="L28" s="14">
        <f t="shared" si="1"/>
        <v>29.448</v>
      </c>
      <c r="M28" s="14">
        <f t="shared" si="2"/>
        <v>65.628</v>
      </c>
    </row>
    <row r="29" s="2" customFormat="1" ht="30" customHeight="1" spans="1:13">
      <c r="A29" s="10">
        <v>26</v>
      </c>
      <c r="B29" s="11" t="s">
        <v>15</v>
      </c>
      <c r="C29" s="10" t="s">
        <v>16</v>
      </c>
      <c r="D29" s="10" t="s">
        <v>47</v>
      </c>
      <c r="E29" s="10" t="s">
        <v>18</v>
      </c>
      <c r="F29" s="10" t="s">
        <v>19</v>
      </c>
      <c r="G29" s="10">
        <v>62.9</v>
      </c>
      <c r="H29" s="10"/>
      <c r="I29" s="10">
        <v>62.9</v>
      </c>
      <c r="J29" s="10">
        <f t="shared" si="0"/>
        <v>37.74</v>
      </c>
      <c r="K29" s="10">
        <v>68.64</v>
      </c>
      <c r="L29" s="14">
        <f t="shared" si="1"/>
        <v>27.456</v>
      </c>
      <c r="M29" s="14">
        <f t="shared" si="2"/>
        <v>65.196</v>
      </c>
    </row>
    <row r="30" s="2" customFormat="1" ht="30" customHeight="1" spans="1:13">
      <c r="A30" s="10">
        <v>27</v>
      </c>
      <c r="B30" s="11" t="s">
        <v>15</v>
      </c>
      <c r="C30" s="10" t="s">
        <v>16</v>
      </c>
      <c r="D30" s="10" t="s">
        <v>48</v>
      </c>
      <c r="E30" s="10" t="s">
        <v>18</v>
      </c>
      <c r="F30" s="10" t="s">
        <v>19</v>
      </c>
      <c r="G30" s="10">
        <v>61.8</v>
      </c>
      <c r="H30" s="10"/>
      <c r="I30" s="10">
        <v>61.8</v>
      </c>
      <c r="J30" s="10">
        <f t="shared" si="0"/>
        <v>37.08</v>
      </c>
      <c r="K30" s="10">
        <v>70.26</v>
      </c>
      <c r="L30" s="14">
        <f t="shared" si="1"/>
        <v>28.104</v>
      </c>
      <c r="M30" s="14">
        <f t="shared" si="2"/>
        <v>65.184</v>
      </c>
    </row>
    <row r="31" s="2" customFormat="1" ht="30" customHeight="1" spans="1:13">
      <c r="A31" s="10">
        <v>28</v>
      </c>
      <c r="B31" s="11" t="s">
        <v>15</v>
      </c>
      <c r="C31" s="10" t="s">
        <v>16</v>
      </c>
      <c r="D31" s="10" t="s">
        <v>49</v>
      </c>
      <c r="E31" s="10" t="s">
        <v>18</v>
      </c>
      <c r="F31" s="10" t="s">
        <v>25</v>
      </c>
      <c r="G31" s="10">
        <v>60.2</v>
      </c>
      <c r="H31" s="10">
        <v>2.5</v>
      </c>
      <c r="I31" s="10">
        <v>62.7</v>
      </c>
      <c r="J31" s="10">
        <f t="shared" si="0"/>
        <v>37.62</v>
      </c>
      <c r="K31" s="10">
        <v>68.82</v>
      </c>
      <c r="L31" s="14">
        <f t="shared" si="1"/>
        <v>27.528</v>
      </c>
      <c r="M31" s="14">
        <f t="shared" si="2"/>
        <v>65.148</v>
      </c>
    </row>
    <row r="32" s="2" customFormat="1" ht="30" customHeight="1" spans="1:13">
      <c r="A32" s="10">
        <v>29</v>
      </c>
      <c r="B32" s="11" t="s">
        <v>15</v>
      </c>
      <c r="C32" s="10" t="s">
        <v>16</v>
      </c>
      <c r="D32" s="10" t="s">
        <v>50</v>
      </c>
      <c r="E32" s="10" t="s">
        <v>18</v>
      </c>
      <c r="F32" s="10" t="s">
        <v>19</v>
      </c>
      <c r="G32" s="10">
        <v>62.4</v>
      </c>
      <c r="H32" s="10"/>
      <c r="I32" s="10">
        <v>62.4</v>
      </c>
      <c r="J32" s="10">
        <f t="shared" si="0"/>
        <v>37.44</v>
      </c>
      <c r="K32" s="10">
        <v>69.22</v>
      </c>
      <c r="L32" s="14">
        <f t="shared" si="1"/>
        <v>27.688</v>
      </c>
      <c r="M32" s="14">
        <f t="shared" si="2"/>
        <v>65.128</v>
      </c>
    </row>
    <row r="33" s="2" customFormat="1" ht="30" customHeight="1" spans="1:13">
      <c r="A33" s="10">
        <v>30</v>
      </c>
      <c r="B33" s="11" t="s">
        <v>15</v>
      </c>
      <c r="C33" s="10" t="s">
        <v>16</v>
      </c>
      <c r="D33" s="10" t="s">
        <v>51</v>
      </c>
      <c r="E33" s="10" t="s">
        <v>18</v>
      </c>
      <c r="F33" s="10" t="s">
        <v>19</v>
      </c>
      <c r="G33" s="10">
        <v>62.8</v>
      </c>
      <c r="H33" s="10"/>
      <c r="I33" s="10">
        <v>62.8</v>
      </c>
      <c r="J33" s="10">
        <f t="shared" si="0"/>
        <v>37.68</v>
      </c>
      <c r="K33" s="10">
        <v>68.2</v>
      </c>
      <c r="L33" s="14">
        <f t="shared" si="1"/>
        <v>27.28</v>
      </c>
      <c r="M33" s="14">
        <f t="shared" si="2"/>
        <v>64.96</v>
      </c>
    </row>
    <row r="34" s="2" customFormat="1" ht="30" customHeight="1" spans="1:13">
      <c r="A34" s="10">
        <v>31</v>
      </c>
      <c r="B34" s="11" t="s">
        <v>15</v>
      </c>
      <c r="C34" s="10" t="s">
        <v>16</v>
      </c>
      <c r="D34" s="10" t="s">
        <v>52</v>
      </c>
      <c r="E34" s="10" t="s">
        <v>18</v>
      </c>
      <c r="F34" s="10" t="s">
        <v>19</v>
      </c>
      <c r="G34" s="10">
        <v>61</v>
      </c>
      <c r="H34" s="10"/>
      <c r="I34" s="10">
        <v>61</v>
      </c>
      <c r="J34" s="10">
        <f t="shared" si="0"/>
        <v>36.6</v>
      </c>
      <c r="K34" s="10">
        <v>70.54</v>
      </c>
      <c r="L34" s="14">
        <f t="shared" si="1"/>
        <v>28.216</v>
      </c>
      <c r="M34" s="14">
        <f t="shared" si="2"/>
        <v>64.816</v>
      </c>
    </row>
    <row r="35" s="2" customFormat="1" ht="30" customHeight="1" spans="1:13">
      <c r="A35" s="10">
        <v>32</v>
      </c>
      <c r="B35" s="11" t="s">
        <v>15</v>
      </c>
      <c r="C35" s="10" t="s">
        <v>16</v>
      </c>
      <c r="D35" s="10" t="s">
        <v>53</v>
      </c>
      <c r="E35" s="10" t="s">
        <v>18</v>
      </c>
      <c r="F35" s="10" t="s">
        <v>19</v>
      </c>
      <c r="G35" s="10">
        <v>60.7</v>
      </c>
      <c r="H35" s="10"/>
      <c r="I35" s="10">
        <v>60.7</v>
      </c>
      <c r="J35" s="10">
        <f t="shared" si="0"/>
        <v>36.42</v>
      </c>
      <c r="K35" s="10">
        <v>69.82</v>
      </c>
      <c r="L35" s="14">
        <f t="shared" si="1"/>
        <v>27.928</v>
      </c>
      <c r="M35" s="14">
        <f t="shared" si="2"/>
        <v>64.348</v>
      </c>
    </row>
    <row r="36" s="2" customFormat="1" ht="30" customHeight="1" spans="1:13">
      <c r="A36" s="10">
        <v>33</v>
      </c>
      <c r="B36" s="11" t="s">
        <v>15</v>
      </c>
      <c r="C36" s="10" t="s">
        <v>16</v>
      </c>
      <c r="D36" s="10" t="s">
        <v>54</v>
      </c>
      <c r="E36" s="10" t="s">
        <v>18</v>
      </c>
      <c r="F36" s="10" t="s">
        <v>19</v>
      </c>
      <c r="G36" s="10">
        <v>61.1</v>
      </c>
      <c r="H36" s="10"/>
      <c r="I36" s="10">
        <v>61.1</v>
      </c>
      <c r="J36" s="10">
        <f t="shared" si="0"/>
        <v>36.66</v>
      </c>
      <c r="K36" s="10">
        <v>69.18</v>
      </c>
      <c r="L36" s="14">
        <f t="shared" si="1"/>
        <v>27.672</v>
      </c>
      <c r="M36" s="14">
        <f t="shared" si="2"/>
        <v>64.332</v>
      </c>
    </row>
    <row r="37" s="2" customFormat="1" ht="30" customHeight="1" spans="1:13">
      <c r="A37" s="10">
        <v>34</v>
      </c>
      <c r="B37" s="11" t="s">
        <v>15</v>
      </c>
      <c r="C37" s="10" t="s">
        <v>16</v>
      </c>
      <c r="D37" s="10" t="s">
        <v>55</v>
      </c>
      <c r="E37" s="10" t="s">
        <v>18</v>
      </c>
      <c r="F37" s="10" t="s">
        <v>25</v>
      </c>
      <c r="G37" s="10">
        <v>57</v>
      </c>
      <c r="H37" s="10">
        <v>2.5</v>
      </c>
      <c r="I37" s="10">
        <v>59.5</v>
      </c>
      <c r="J37" s="10">
        <f t="shared" si="0"/>
        <v>35.7</v>
      </c>
      <c r="K37" s="10">
        <v>71.58</v>
      </c>
      <c r="L37" s="14">
        <f t="shared" si="1"/>
        <v>28.632</v>
      </c>
      <c r="M37" s="14">
        <f t="shared" si="2"/>
        <v>64.332</v>
      </c>
    </row>
    <row r="38" s="2" customFormat="1" ht="30" customHeight="1" spans="1:13">
      <c r="A38" s="10">
        <v>35</v>
      </c>
      <c r="B38" s="11" t="s">
        <v>15</v>
      </c>
      <c r="C38" s="10" t="s">
        <v>16</v>
      </c>
      <c r="D38" s="10" t="s">
        <v>56</v>
      </c>
      <c r="E38" s="10" t="s">
        <v>18</v>
      </c>
      <c r="F38" s="10" t="s">
        <v>19</v>
      </c>
      <c r="G38" s="10">
        <v>60.4</v>
      </c>
      <c r="H38" s="10"/>
      <c r="I38" s="10">
        <v>60.4</v>
      </c>
      <c r="J38" s="10">
        <f t="shared" si="0"/>
        <v>36.24</v>
      </c>
      <c r="K38" s="10">
        <v>70</v>
      </c>
      <c r="L38" s="14">
        <f t="shared" si="1"/>
        <v>28</v>
      </c>
      <c r="M38" s="14">
        <f t="shared" si="2"/>
        <v>64.24</v>
      </c>
    </row>
    <row r="39" s="2" customFormat="1" ht="30" customHeight="1" spans="1:13">
      <c r="A39" s="10">
        <v>36</v>
      </c>
      <c r="B39" s="11" t="s">
        <v>15</v>
      </c>
      <c r="C39" s="10" t="s">
        <v>16</v>
      </c>
      <c r="D39" s="10" t="s">
        <v>57</v>
      </c>
      <c r="E39" s="10" t="s">
        <v>18</v>
      </c>
      <c r="F39" s="10" t="s">
        <v>19</v>
      </c>
      <c r="G39" s="10">
        <v>59.2</v>
      </c>
      <c r="H39" s="10"/>
      <c r="I39" s="10">
        <v>59.2</v>
      </c>
      <c r="J39" s="10">
        <f t="shared" si="0"/>
        <v>35.52</v>
      </c>
      <c r="K39" s="10">
        <v>71.7</v>
      </c>
      <c r="L39" s="14">
        <f t="shared" si="1"/>
        <v>28.68</v>
      </c>
      <c r="M39" s="14">
        <f t="shared" si="2"/>
        <v>64.2</v>
      </c>
    </row>
    <row r="40" s="2" customFormat="1" ht="30" customHeight="1" spans="1:13">
      <c r="A40" s="10">
        <v>37</v>
      </c>
      <c r="B40" s="11" t="s">
        <v>15</v>
      </c>
      <c r="C40" s="10" t="s">
        <v>16</v>
      </c>
      <c r="D40" s="10" t="s">
        <v>58</v>
      </c>
      <c r="E40" s="10" t="s">
        <v>18</v>
      </c>
      <c r="F40" s="10" t="s">
        <v>19</v>
      </c>
      <c r="G40" s="10">
        <v>62.4</v>
      </c>
      <c r="H40" s="10"/>
      <c r="I40" s="10">
        <v>62.4</v>
      </c>
      <c r="J40" s="10">
        <f t="shared" si="0"/>
        <v>37.44</v>
      </c>
      <c r="K40" s="10">
        <v>66.64</v>
      </c>
      <c r="L40" s="14">
        <f t="shared" si="1"/>
        <v>26.656</v>
      </c>
      <c r="M40" s="14">
        <f t="shared" si="2"/>
        <v>64.096</v>
      </c>
    </row>
    <row r="41" s="2" customFormat="1" ht="30" customHeight="1" spans="1:13">
      <c r="A41" s="10">
        <v>38</v>
      </c>
      <c r="B41" s="11" t="s">
        <v>15</v>
      </c>
      <c r="C41" s="10" t="s">
        <v>16</v>
      </c>
      <c r="D41" s="10" t="s">
        <v>59</v>
      </c>
      <c r="E41" s="10" t="s">
        <v>18</v>
      </c>
      <c r="F41" s="10" t="s">
        <v>19</v>
      </c>
      <c r="G41" s="10">
        <v>61.2</v>
      </c>
      <c r="H41" s="10"/>
      <c r="I41" s="10">
        <v>61.2</v>
      </c>
      <c r="J41" s="10">
        <f t="shared" si="0"/>
        <v>36.72</v>
      </c>
      <c r="K41" s="10">
        <v>68.28</v>
      </c>
      <c r="L41" s="14">
        <f t="shared" si="1"/>
        <v>27.312</v>
      </c>
      <c r="M41" s="14">
        <f t="shared" si="2"/>
        <v>64.032</v>
      </c>
    </row>
    <row r="42" s="2" customFormat="1" ht="30" customHeight="1" spans="1:13">
      <c r="A42" s="10">
        <v>39</v>
      </c>
      <c r="B42" s="11" t="s">
        <v>15</v>
      </c>
      <c r="C42" s="10" t="s">
        <v>16</v>
      </c>
      <c r="D42" s="10" t="s">
        <v>60</v>
      </c>
      <c r="E42" s="10" t="s">
        <v>18</v>
      </c>
      <c r="F42" s="10" t="s">
        <v>19</v>
      </c>
      <c r="G42" s="10">
        <v>61.1</v>
      </c>
      <c r="H42" s="10"/>
      <c r="I42" s="10">
        <v>61.1</v>
      </c>
      <c r="J42" s="10">
        <f t="shared" si="0"/>
        <v>36.66</v>
      </c>
      <c r="K42" s="10">
        <v>68.06</v>
      </c>
      <c r="L42" s="14">
        <f t="shared" si="1"/>
        <v>27.224</v>
      </c>
      <c r="M42" s="14">
        <f t="shared" si="2"/>
        <v>63.884</v>
      </c>
    </row>
    <row r="43" s="2" customFormat="1" ht="30" customHeight="1" spans="1:13">
      <c r="A43" s="10">
        <v>40</v>
      </c>
      <c r="B43" s="11" t="s">
        <v>15</v>
      </c>
      <c r="C43" s="10" t="s">
        <v>16</v>
      </c>
      <c r="D43" s="10" t="s">
        <v>61</v>
      </c>
      <c r="E43" s="10" t="s">
        <v>18</v>
      </c>
      <c r="F43" s="10" t="s">
        <v>25</v>
      </c>
      <c r="G43" s="10">
        <v>56.6</v>
      </c>
      <c r="H43" s="10">
        <v>2.5</v>
      </c>
      <c r="I43" s="10">
        <v>59.1</v>
      </c>
      <c r="J43" s="10">
        <f t="shared" si="0"/>
        <v>35.46</v>
      </c>
      <c r="K43" s="10">
        <v>70.02</v>
      </c>
      <c r="L43" s="14">
        <f t="shared" si="1"/>
        <v>28.008</v>
      </c>
      <c r="M43" s="14">
        <f t="shared" si="2"/>
        <v>63.468</v>
      </c>
    </row>
    <row r="44" s="2" customFormat="1" ht="30" customHeight="1" spans="1:13">
      <c r="A44" s="10">
        <v>41</v>
      </c>
      <c r="B44" s="11" t="s">
        <v>15</v>
      </c>
      <c r="C44" s="10" t="s">
        <v>16</v>
      </c>
      <c r="D44" s="10" t="s">
        <v>62</v>
      </c>
      <c r="E44" s="10" t="s">
        <v>18</v>
      </c>
      <c r="F44" s="10" t="s">
        <v>19</v>
      </c>
      <c r="G44" s="10">
        <v>59.5</v>
      </c>
      <c r="H44" s="10"/>
      <c r="I44" s="10">
        <v>59.5</v>
      </c>
      <c r="J44" s="10">
        <f t="shared" si="0"/>
        <v>35.7</v>
      </c>
      <c r="K44" s="10">
        <v>69.1</v>
      </c>
      <c r="L44" s="14">
        <f t="shared" si="1"/>
        <v>27.64</v>
      </c>
      <c r="M44" s="14">
        <f t="shared" si="2"/>
        <v>63.34</v>
      </c>
    </row>
    <row r="45" s="2" customFormat="1" ht="30" customHeight="1" spans="1:13">
      <c r="A45" s="10">
        <v>42</v>
      </c>
      <c r="B45" s="11" t="s">
        <v>15</v>
      </c>
      <c r="C45" s="10" t="s">
        <v>16</v>
      </c>
      <c r="D45" s="10" t="s">
        <v>63</v>
      </c>
      <c r="E45" s="10" t="s">
        <v>18</v>
      </c>
      <c r="F45" s="10" t="s">
        <v>19</v>
      </c>
      <c r="G45" s="10">
        <v>59.7</v>
      </c>
      <c r="H45" s="10"/>
      <c r="I45" s="10">
        <v>59.7</v>
      </c>
      <c r="J45" s="10">
        <f t="shared" si="0"/>
        <v>35.82</v>
      </c>
      <c r="K45" s="10">
        <v>64.98</v>
      </c>
      <c r="L45" s="14">
        <f t="shared" si="1"/>
        <v>25.992</v>
      </c>
      <c r="M45" s="14">
        <f t="shared" si="2"/>
        <v>61.812</v>
      </c>
    </row>
    <row r="46" s="2" customFormat="1" ht="30" customHeight="1" spans="1:13">
      <c r="A46" s="10">
        <v>43</v>
      </c>
      <c r="B46" s="11" t="s">
        <v>15</v>
      </c>
      <c r="C46" s="10" t="s">
        <v>16</v>
      </c>
      <c r="D46" s="10" t="s">
        <v>64</v>
      </c>
      <c r="E46" s="10" t="s">
        <v>18</v>
      </c>
      <c r="F46" s="10" t="s">
        <v>19</v>
      </c>
      <c r="G46" s="10">
        <v>59.5</v>
      </c>
      <c r="H46" s="10"/>
      <c r="I46" s="10">
        <v>59.5</v>
      </c>
      <c r="J46" s="10">
        <f t="shared" si="0"/>
        <v>35.7</v>
      </c>
      <c r="K46" s="10">
        <v>64.62</v>
      </c>
      <c r="L46" s="14">
        <f t="shared" si="1"/>
        <v>25.848</v>
      </c>
      <c r="M46" s="14">
        <f t="shared" si="2"/>
        <v>61.548</v>
      </c>
    </row>
    <row r="47" s="2" customFormat="1" ht="30" customHeight="1" spans="1:13">
      <c r="A47" s="10">
        <v>44</v>
      </c>
      <c r="B47" s="11" t="s">
        <v>15</v>
      </c>
      <c r="C47" s="10" t="s">
        <v>16</v>
      </c>
      <c r="D47" s="10" t="s">
        <v>65</v>
      </c>
      <c r="E47" s="10" t="s">
        <v>18</v>
      </c>
      <c r="F47" s="10" t="s">
        <v>19</v>
      </c>
      <c r="G47" s="10">
        <v>58.3</v>
      </c>
      <c r="H47" s="10"/>
      <c r="I47" s="10">
        <v>58.3</v>
      </c>
      <c r="J47" s="10">
        <f t="shared" si="0"/>
        <v>34.98</v>
      </c>
      <c r="K47" s="10">
        <v>65.86</v>
      </c>
      <c r="L47" s="14">
        <f t="shared" si="1"/>
        <v>26.344</v>
      </c>
      <c r="M47" s="14">
        <f t="shared" si="2"/>
        <v>61.324</v>
      </c>
    </row>
    <row r="48" s="2" customFormat="1" ht="30" customHeight="1" spans="1:13">
      <c r="A48" s="10">
        <v>45</v>
      </c>
      <c r="B48" s="11" t="s">
        <v>15</v>
      </c>
      <c r="C48" s="10" t="s">
        <v>16</v>
      </c>
      <c r="D48" s="10" t="s">
        <v>66</v>
      </c>
      <c r="E48" s="10" t="s">
        <v>18</v>
      </c>
      <c r="F48" s="10" t="s">
        <v>25</v>
      </c>
      <c r="G48" s="10">
        <v>60.9</v>
      </c>
      <c r="H48" s="10">
        <v>2.5</v>
      </c>
      <c r="I48" s="10">
        <v>63.4</v>
      </c>
      <c r="J48" s="10">
        <f t="shared" si="0"/>
        <v>38.04</v>
      </c>
      <c r="K48" s="10">
        <v>51</v>
      </c>
      <c r="L48" s="14">
        <f t="shared" si="1"/>
        <v>20.4</v>
      </c>
      <c r="M48" s="14">
        <f t="shared" si="2"/>
        <v>58.44</v>
      </c>
    </row>
    <row r="49" s="2" customFormat="1" ht="30" customHeight="1" spans="1:13">
      <c r="A49" s="10">
        <v>47</v>
      </c>
      <c r="B49" s="11" t="s">
        <v>15</v>
      </c>
      <c r="C49" s="10" t="s">
        <v>16</v>
      </c>
      <c r="D49" s="10" t="s">
        <v>67</v>
      </c>
      <c r="E49" s="10" t="s">
        <v>18</v>
      </c>
      <c r="F49" s="10" t="s">
        <v>19</v>
      </c>
      <c r="G49" s="10">
        <v>59.7</v>
      </c>
      <c r="H49" s="10"/>
      <c r="I49" s="10">
        <v>59.7</v>
      </c>
      <c r="J49" s="10">
        <f t="shared" si="0"/>
        <v>35.82</v>
      </c>
      <c r="K49" s="10" t="s">
        <v>68</v>
      </c>
      <c r="L49" s="14">
        <v>0</v>
      </c>
      <c r="M49" s="14">
        <f t="shared" si="2"/>
        <v>35.82</v>
      </c>
    </row>
    <row r="50" s="2" customFormat="1" ht="30" customHeight="1" spans="1:13">
      <c r="A50" s="10">
        <v>1</v>
      </c>
      <c r="B50" s="11" t="s">
        <v>69</v>
      </c>
      <c r="C50" s="10" t="s">
        <v>16</v>
      </c>
      <c r="D50" s="10" t="s">
        <v>70</v>
      </c>
      <c r="E50" s="10" t="s">
        <v>18</v>
      </c>
      <c r="F50" s="10" t="s">
        <v>19</v>
      </c>
      <c r="G50" s="10">
        <v>65.5</v>
      </c>
      <c r="H50" s="10"/>
      <c r="I50" s="10">
        <v>65.5</v>
      </c>
      <c r="J50" s="10">
        <f t="shared" si="0"/>
        <v>39.3</v>
      </c>
      <c r="K50" s="10">
        <v>81.76</v>
      </c>
      <c r="L50" s="14">
        <f t="shared" ref="L50:L87" si="3">K50*0.4</f>
        <v>32.704</v>
      </c>
      <c r="M50" s="14">
        <f t="shared" si="2"/>
        <v>72.004</v>
      </c>
    </row>
    <row r="51" s="2" customFormat="1" ht="30" customHeight="1" spans="1:13">
      <c r="A51" s="10">
        <v>2</v>
      </c>
      <c r="B51" s="11" t="s">
        <v>69</v>
      </c>
      <c r="C51" s="10" t="s">
        <v>16</v>
      </c>
      <c r="D51" s="10" t="s">
        <v>71</v>
      </c>
      <c r="E51" s="10" t="s">
        <v>18</v>
      </c>
      <c r="F51" s="10" t="s">
        <v>19</v>
      </c>
      <c r="G51" s="10">
        <v>66.9</v>
      </c>
      <c r="H51" s="10"/>
      <c r="I51" s="10">
        <v>66.9</v>
      </c>
      <c r="J51" s="10">
        <f t="shared" si="0"/>
        <v>40.14</v>
      </c>
      <c r="K51" s="10">
        <v>79.54</v>
      </c>
      <c r="L51" s="14">
        <f t="shared" si="3"/>
        <v>31.816</v>
      </c>
      <c r="M51" s="14">
        <f t="shared" si="2"/>
        <v>71.956</v>
      </c>
    </row>
    <row r="52" s="2" customFormat="1" ht="30" customHeight="1" spans="1:13">
      <c r="A52" s="10">
        <v>3</v>
      </c>
      <c r="B52" s="11" t="s">
        <v>69</v>
      </c>
      <c r="C52" s="10" t="s">
        <v>16</v>
      </c>
      <c r="D52" s="10" t="s">
        <v>72</v>
      </c>
      <c r="E52" s="10" t="s">
        <v>18</v>
      </c>
      <c r="F52" s="10" t="s">
        <v>25</v>
      </c>
      <c r="G52" s="10">
        <v>66.1</v>
      </c>
      <c r="H52" s="10">
        <v>2.5</v>
      </c>
      <c r="I52" s="10">
        <v>68.6</v>
      </c>
      <c r="J52" s="10">
        <f t="shared" si="0"/>
        <v>41.16</v>
      </c>
      <c r="K52" s="10">
        <v>73.9</v>
      </c>
      <c r="L52" s="14">
        <f t="shared" si="3"/>
        <v>29.56</v>
      </c>
      <c r="M52" s="14">
        <f t="shared" si="2"/>
        <v>70.72</v>
      </c>
    </row>
    <row r="53" s="2" customFormat="1" ht="30" customHeight="1" spans="1:13">
      <c r="A53" s="10">
        <v>4</v>
      </c>
      <c r="B53" s="11" t="s">
        <v>69</v>
      </c>
      <c r="C53" s="10" t="s">
        <v>16</v>
      </c>
      <c r="D53" s="10" t="s">
        <v>73</v>
      </c>
      <c r="E53" s="10" t="s">
        <v>18</v>
      </c>
      <c r="F53" s="10" t="s">
        <v>19</v>
      </c>
      <c r="G53" s="10">
        <v>63.8</v>
      </c>
      <c r="H53" s="10"/>
      <c r="I53" s="10">
        <v>63.8</v>
      </c>
      <c r="J53" s="10">
        <f t="shared" si="0"/>
        <v>38.28</v>
      </c>
      <c r="K53" s="10">
        <v>78.74</v>
      </c>
      <c r="L53" s="14">
        <f t="shared" si="3"/>
        <v>31.496</v>
      </c>
      <c r="M53" s="14">
        <f t="shared" si="2"/>
        <v>69.776</v>
      </c>
    </row>
    <row r="54" s="2" customFormat="1" ht="30" customHeight="1" spans="1:13">
      <c r="A54" s="10">
        <v>5</v>
      </c>
      <c r="B54" s="11" t="s">
        <v>69</v>
      </c>
      <c r="C54" s="10" t="s">
        <v>16</v>
      </c>
      <c r="D54" s="10" t="s">
        <v>74</v>
      </c>
      <c r="E54" s="10" t="s">
        <v>18</v>
      </c>
      <c r="F54" s="10" t="s">
        <v>19</v>
      </c>
      <c r="G54" s="10">
        <v>68.3</v>
      </c>
      <c r="H54" s="10"/>
      <c r="I54" s="10">
        <v>68.3</v>
      </c>
      <c r="J54" s="10">
        <f t="shared" si="0"/>
        <v>40.98</v>
      </c>
      <c r="K54" s="10">
        <v>70.62</v>
      </c>
      <c r="L54" s="14">
        <f t="shared" si="3"/>
        <v>28.248</v>
      </c>
      <c r="M54" s="14">
        <f t="shared" si="2"/>
        <v>69.228</v>
      </c>
    </row>
    <row r="55" s="2" customFormat="1" ht="30" customHeight="1" spans="1:13">
      <c r="A55" s="10">
        <v>6</v>
      </c>
      <c r="B55" s="11" t="s">
        <v>69</v>
      </c>
      <c r="C55" s="10" t="s">
        <v>16</v>
      </c>
      <c r="D55" s="10" t="s">
        <v>75</v>
      </c>
      <c r="E55" s="10" t="s">
        <v>27</v>
      </c>
      <c r="F55" s="10" t="s">
        <v>25</v>
      </c>
      <c r="G55" s="10">
        <v>61.4</v>
      </c>
      <c r="H55" s="10">
        <v>2.5</v>
      </c>
      <c r="I55" s="10">
        <v>63.9</v>
      </c>
      <c r="J55" s="10">
        <f t="shared" si="0"/>
        <v>38.34</v>
      </c>
      <c r="K55" s="10">
        <v>75.42</v>
      </c>
      <c r="L55" s="14">
        <f t="shared" si="3"/>
        <v>30.168</v>
      </c>
      <c r="M55" s="14">
        <f t="shared" si="2"/>
        <v>68.508</v>
      </c>
    </row>
    <row r="56" s="2" customFormat="1" ht="30" customHeight="1" spans="1:13">
      <c r="A56" s="10">
        <v>7</v>
      </c>
      <c r="B56" s="11" t="s">
        <v>69</v>
      </c>
      <c r="C56" s="10" t="s">
        <v>16</v>
      </c>
      <c r="D56" s="10" t="s">
        <v>76</v>
      </c>
      <c r="E56" s="10" t="s">
        <v>27</v>
      </c>
      <c r="F56" s="10" t="s">
        <v>19</v>
      </c>
      <c r="G56" s="10">
        <v>62</v>
      </c>
      <c r="H56" s="10"/>
      <c r="I56" s="10">
        <v>62</v>
      </c>
      <c r="J56" s="10">
        <f t="shared" si="0"/>
        <v>37.2</v>
      </c>
      <c r="K56" s="10">
        <v>76.28</v>
      </c>
      <c r="L56" s="14">
        <f t="shared" si="3"/>
        <v>30.512</v>
      </c>
      <c r="M56" s="14">
        <f t="shared" si="2"/>
        <v>67.712</v>
      </c>
    </row>
    <row r="57" s="2" customFormat="1" ht="30" customHeight="1" spans="1:13">
      <c r="A57" s="10">
        <v>8</v>
      </c>
      <c r="B57" s="11" t="s">
        <v>69</v>
      </c>
      <c r="C57" s="10" t="s">
        <v>16</v>
      </c>
      <c r="D57" s="10" t="s">
        <v>77</v>
      </c>
      <c r="E57" s="10" t="s">
        <v>18</v>
      </c>
      <c r="F57" s="10" t="s">
        <v>19</v>
      </c>
      <c r="G57" s="10">
        <v>70.2</v>
      </c>
      <c r="H57" s="10"/>
      <c r="I57" s="10">
        <v>70.2</v>
      </c>
      <c r="J57" s="10">
        <f t="shared" si="0"/>
        <v>42.12</v>
      </c>
      <c r="K57" s="10">
        <v>63.72</v>
      </c>
      <c r="L57" s="14">
        <f t="shared" si="3"/>
        <v>25.488</v>
      </c>
      <c r="M57" s="14">
        <f t="shared" si="2"/>
        <v>67.608</v>
      </c>
    </row>
    <row r="58" s="2" customFormat="1" ht="30" customHeight="1" spans="1:13">
      <c r="A58" s="10">
        <v>9</v>
      </c>
      <c r="B58" s="11" t="s">
        <v>69</v>
      </c>
      <c r="C58" s="10" t="s">
        <v>16</v>
      </c>
      <c r="D58" s="10" t="s">
        <v>78</v>
      </c>
      <c r="E58" s="10" t="s">
        <v>18</v>
      </c>
      <c r="F58" s="10" t="s">
        <v>19</v>
      </c>
      <c r="G58" s="10">
        <v>57.5</v>
      </c>
      <c r="H58" s="10"/>
      <c r="I58" s="10">
        <v>57.5</v>
      </c>
      <c r="J58" s="10">
        <f t="shared" si="0"/>
        <v>34.5</v>
      </c>
      <c r="K58" s="10">
        <v>79.54</v>
      </c>
      <c r="L58" s="14">
        <f t="shared" si="3"/>
        <v>31.816</v>
      </c>
      <c r="M58" s="14">
        <f t="shared" si="2"/>
        <v>66.316</v>
      </c>
    </row>
    <row r="59" s="2" customFormat="1" ht="30" customHeight="1" spans="1:13">
      <c r="A59" s="10">
        <v>10</v>
      </c>
      <c r="B59" s="11" t="s">
        <v>69</v>
      </c>
      <c r="C59" s="10" t="s">
        <v>16</v>
      </c>
      <c r="D59" s="10" t="s">
        <v>79</v>
      </c>
      <c r="E59" s="10" t="s">
        <v>18</v>
      </c>
      <c r="F59" s="10" t="s">
        <v>19</v>
      </c>
      <c r="G59" s="10">
        <v>62.1</v>
      </c>
      <c r="H59" s="10"/>
      <c r="I59" s="10">
        <v>62.1</v>
      </c>
      <c r="J59" s="10">
        <f t="shared" si="0"/>
        <v>37.26</v>
      </c>
      <c r="K59" s="10">
        <v>67.06</v>
      </c>
      <c r="L59" s="14">
        <f t="shared" si="3"/>
        <v>26.824</v>
      </c>
      <c r="M59" s="14">
        <f t="shared" si="2"/>
        <v>64.084</v>
      </c>
    </row>
    <row r="60" s="2" customFormat="1" ht="30" customHeight="1" spans="1:13">
      <c r="A60" s="10">
        <v>11</v>
      </c>
      <c r="B60" s="11" t="s">
        <v>69</v>
      </c>
      <c r="C60" s="10" t="s">
        <v>16</v>
      </c>
      <c r="D60" s="10" t="s">
        <v>80</v>
      </c>
      <c r="E60" s="10" t="s">
        <v>18</v>
      </c>
      <c r="F60" s="10" t="s">
        <v>25</v>
      </c>
      <c r="G60" s="10">
        <v>55</v>
      </c>
      <c r="H60" s="10">
        <v>2.5</v>
      </c>
      <c r="I60" s="10">
        <v>57.5</v>
      </c>
      <c r="J60" s="10">
        <f t="shared" si="0"/>
        <v>34.5</v>
      </c>
      <c r="K60" s="10">
        <v>70.72</v>
      </c>
      <c r="L60" s="14">
        <f t="shared" si="3"/>
        <v>28.288</v>
      </c>
      <c r="M60" s="14">
        <f t="shared" si="2"/>
        <v>62.788</v>
      </c>
    </row>
    <row r="61" s="2" customFormat="1" ht="30" customHeight="1" spans="1:13">
      <c r="A61" s="10">
        <v>12</v>
      </c>
      <c r="B61" s="11" t="s">
        <v>69</v>
      </c>
      <c r="C61" s="10" t="s">
        <v>16</v>
      </c>
      <c r="D61" s="10" t="s">
        <v>81</v>
      </c>
      <c r="E61" s="10" t="s">
        <v>18</v>
      </c>
      <c r="F61" s="10" t="s">
        <v>19</v>
      </c>
      <c r="G61" s="10">
        <v>59.7</v>
      </c>
      <c r="H61" s="10"/>
      <c r="I61" s="10">
        <v>59.7</v>
      </c>
      <c r="J61" s="10">
        <f t="shared" si="0"/>
        <v>35.82</v>
      </c>
      <c r="K61" s="10">
        <v>67.08</v>
      </c>
      <c r="L61" s="14">
        <f t="shared" si="3"/>
        <v>26.832</v>
      </c>
      <c r="M61" s="14">
        <f t="shared" si="2"/>
        <v>62.652</v>
      </c>
    </row>
    <row r="62" s="2" customFormat="1" ht="30" customHeight="1" spans="1:13">
      <c r="A62" s="10">
        <v>13</v>
      </c>
      <c r="B62" s="11" t="s">
        <v>69</v>
      </c>
      <c r="C62" s="10" t="s">
        <v>16</v>
      </c>
      <c r="D62" s="10" t="s">
        <v>82</v>
      </c>
      <c r="E62" s="10" t="s">
        <v>18</v>
      </c>
      <c r="F62" s="10" t="s">
        <v>19</v>
      </c>
      <c r="G62" s="10">
        <v>58.9</v>
      </c>
      <c r="H62" s="10"/>
      <c r="I62" s="10">
        <v>58.9</v>
      </c>
      <c r="J62" s="10">
        <f t="shared" si="0"/>
        <v>35.34</v>
      </c>
      <c r="K62" s="10">
        <v>62.8</v>
      </c>
      <c r="L62" s="14">
        <f t="shared" si="3"/>
        <v>25.12</v>
      </c>
      <c r="M62" s="14">
        <f t="shared" si="2"/>
        <v>60.46</v>
      </c>
    </row>
    <row r="63" s="2" customFormat="1" ht="66" customHeight="1" spans="1:13">
      <c r="A63" s="10">
        <v>1</v>
      </c>
      <c r="B63" s="11" t="s">
        <v>83</v>
      </c>
      <c r="C63" s="10" t="s">
        <v>16</v>
      </c>
      <c r="D63" s="10" t="s">
        <v>84</v>
      </c>
      <c r="E63" s="10" t="s">
        <v>27</v>
      </c>
      <c r="F63" s="10" t="s">
        <v>19</v>
      </c>
      <c r="G63" s="10">
        <v>62</v>
      </c>
      <c r="H63" s="10"/>
      <c r="I63" s="10">
        <v>62</v>
      </c>
      <c r="J63" s="10">
        <f t="shared" si="0"/>
        <v>37.2</v>
      </c>
      <c r="K63" s="10">
        <v>74.22</v>
      </c>
      <c r="L63" s="14">
        <f t="shared" si="3"/>
        <v>29.688</v>
      </c>
      <c r="M63" s="14">
        <f t="shared" si="2"/>
        <v>66.888</v>
      </c>
    </row>
    <row r="64" s="2" customFormat="1" ht="66" customHeight="1" spans="1:13">
      <c r="A64" s="10">
        <v>2</v>
      </c>
      <c r="B64" s="11" t="s">
        <v>83</v>
      </c>
      <c r="C64" s="10" t="s">
        <v>16</v>
      </c>
      <c r="D64" s="10" t="s">
        <v>85</v>
      </c>
      <c r="E64" s="10" t="s">
        <v>27</v>
      </c>
      <c r="F64" s="10" t="s">
        <v>25</v>
      </c>
      <c r="G64" s="10">
        <v>59.1</v>
      </c>
      <c r="H64" s="10">
        <v>2.5</v>
      </c>
      <c r="I64" s="10">
        <v>61.6</v>
      </c>
      <c r="J64" s="10">
        <f t="shared" si="0"/>
        <v>36.96</v>
      </c>
      <c r="K64" s="10">
        <v>69.68</v>
      </c>
      <c r="L64" s="14">
        <f t="shared" si="3"/>
        <v>27.872</v>
      </c>
      <c r="M64" s="14">
        <f t="shared" si="2"/>
        <v>64.832</v>
      </c>
    </row>
    <row r="65" s="2" customFormat="1" ht="66" customHeight="1" spans="1:13">
      <c r="A65" s="10">
        <v>3</v>
      </c>
      <c r="B65" s="11" t="s">
        <v>83</v>
      </c>
      <c r="C65" s="10" t="s">
        <v>16</v>
      </c>
      <c r="D65" s="10" t="s">
        <v>86</v>
      </c>
      <c r="E65" s="10" t="s">
        <v>27</v>
      </c>
      <c r="F65" s="10" t="s">
        <v>19</v>
      </c>
      <c r="G65" s="10">
        <v>57</v>
      </c>
      <c r="H65" s="10"/>
      <c r="I65" s="10">
        <v>57</v>
      </c>
      <c r="J65" s="10">
        <f t="shared" si="0"/>
        <v>34.2</v>
      </c>
      <c r="K65" s="10">
        <v>76</v>
      </c>
      <c r="L65" s="14">
        <f t="shared" si="3"/>
        <v>30.4</v>
      </c>
      <c r="M65" s="14">
        <f t="shared" si="2"/>
        <v>64.6</v>
      </c>
    </row>
    <row r="66" s="2" customFormat="1" ht="66" customHeight="1" spans="1:13">
      <c r="A66" s="10">
        <v>4</v>
      </c>
      <c r="B66" s="11" t="s">
        <v>83</v>
      </c>
      <c r="C66" s="10" t="s">
        <v>16</v>
      </c>
      <c r="D66" s="10" t="s">
        <v>87</v>
      </c>
      <c r="E66" s="10" t="s">
        <v>27</v>
      </c>
      <c r="F66" s="10" t="s">
        <v>19</v>
      </c>
      <c r="G66" s="10">
        <v>55.7</v>
      </c>
      <c r="H66" s="10"/>
      <c r="I66" s="10">
        <v>55.7</v>
      </c>
      <c r="J66" s="10">
        <f t="shared" si="0"/>
        <v>33.42</v>
      </c>
      <c r="K66" s="10">
        <v>77.52</v>
      </c>
      <c r="L66" s="14">
        <f t="shared" si="3"/>
        <v>31.008</v>
      </c>
      <c r="M66" s="14">
        <f t="shared" si="2"/>
        <v>64.428</v>
      </c>
    </row>
    <row r="67" s="2" customFormat="1" ht="66" customHeight="1" spans="1:13">
      <c r="A67" s="10">
        <v>5</v>
      </c>
      <c r="B67" s="11" t="s">
        <v>83</v>
      </c>
      <c r="C67" s="10" t="s">
        <v>16</v>
      </c>
      <c r="D67" s="10" t="s">
        <v>88</v>
      </c>
      <c r="E67" s="10" t="s">
        <v>27</v>
      </c>
      <c r="F67" s="10" t="s">
        <v>25</v>
      </c>
      <c r="G67" s="10">
        <v>56.2</v>
      </c>
      <c r="H67" s="10">
        <v>2.5</v>
      </c>
      <c r="I67" s="10">
        <v>58.7</v>
      </c>
      <c r="J67" s="10">
        <f t="shared" si="0"/>
        <v>35.22</v>
      </c>
      <c r="K67" s="10">
        <v>71.9</v>
      </c>
      <c r="L67" s="14">
        <f t="shared" si="3"/>
        <v>28.76</v>
      </c>
      <c r="M67" s="14">
        <f t="shared" si="2"/>
        <v>63.98</v>
      </c>
    </row>
    <row r="68" s="2" customFormat="1" ht="66" customHeight="1" spans="1:13">
      <c r="A68" s="10">
        <v>6</v>
      </c>
      <c r="B68" s="11" t="s">
        <v>83</v>
      </c>
      <c r="C68" s="10" t="s">
        <v>16</v>
      </c>
      <c r="D68" s="10" t="s">
        <v>89</v>
      </c>
      <c r="E68" s="10" t="s">
        <v>27</v>
      </c>
      <c r="F68" s="10" t="s">
        <v>25</v>
      </c>
      <c r="G68" s="10">
        <v>50.1</v>
      </c>
      <c r="H68" s="10">
        <v>2.5</v>
      </c>
      <c r="I68" s="10">
        <v>52.6</v>
      </c>
      <c r="J68" s="10">
        <f t="shared" ref="J68:J128" si="4">I68*0.6</f>
        <v>31.56</v>
      </c>
      <c r="K68" s="10">
        <v>75.26</v>
      </c>
      <c r="L68" s="14">
        <f t="shared" si="3"/>
        <v>30.104</v>
      </c>
      <c r="M68" s="14">
        <f t="shared" ref="M68:M128" si="5">J68+L68</f>
        <v>61.664</v>
      </c>
    </row>
    <row r="69" s="2" customFormat="1" ht="30" customHeight="1" spans="1:13">
      <c r="A69" s="10">
        <v>1</v>
      </c>
      <c r="B69" s="11" t="s">
        <v>90</v>
      </c>
      <c r="C69" s="10" t="s">
        <v>16</v>
      </c>
      <c r="D69" s="10" t="s">
        <v>91</v>
      </c>
      <c r="E69" s="10" t="s">
        <v>27</v>
      </c>
      <c r="F69" s="10" t="s">
        <v>19</v>
      </c>
      <c r="G69" s="10">
        <v>76.1</v>
      </c>
      <c r="H69" s="10"/>
      <c r="I69" s="10">
        <v>76.1</v>
      </c>
      <c r="J69" s="10">
        <f t="shared" si="4"/>
        <v>45.66</v>
      </c>
      <c r="K69" s="10">
        <v>80.6</v>
      </c>
      <c r="L69" s="14">
        <f t="shared" si="3"/>
        <v>32.24</v>
      </c>
      <c r="M69" s="14">
        <f t="shared" si="5"/>
        <v>77.9</v>
      </c>
    </row>
    <row r="70" s="2" customFormat="1" ht="30" customHeight="1" spans="1:13">
      <c r="A70" s="10">
        <v>2</v>
      </c>
      <c r="B70" s="11" t="s">
        <v>90</v>
      </c>
      <c r="C70" s="10" t="s">
        <v>16</v>
      </c>
      <c r="D70" s="10" t="s">
        <v>92</v>
      </c>
      <c r="E70" s="10" t="s">
        <v>27</v>
      </c>
      <c r="F70" s="10" t="s">
        <v>19</v>
      </c>
      <c r="G70" s="10">
        <v>72.3</v>
      </c>
      <c r="H70" s="10"/>
      <c r="I70" s="10">
        <v>72.3</v>
      </c>
      <c r="J70" s="10">
        <f t="shared" si="4"/>
        <v>43.38</v>
      </c>
      <c r="K70" s="10">
        <v>78.92</v>
      </c>
      <c r="L70" s="14">
        <f t="shared" si="3"/>
        <v>31.568</v>
      </c>
      <c r="M70" s="14">
        <f t="shared" si="5"/>
        <v>74.948</v>
      </c>
    </row>
    <row r="71" s="2" customFormat="1" ht="30" customHeight="1" spans="1:13">
      <c r="A71" s="10">
        <v>3</v>
      </c>
      <c r="B71" s="11" t="s">
        <v>90</v>
      </c>
      <c r="C71" s="10" t="s">
        <v>16</v>
      </c>
      <c r="D71" s="10" t="s">
        <v>93</v>
      </c>
      <c r="E71" s="10" t="s">
        <v>27</v>
      </c>
      <c r="F71" s="10" t="s">
        <v>19</v>
      </c>
      <c r="G71" s="10">
        <v>70.4</v>
      </c>
      <c r="H71" s="10"/>
      <c r="I71" s="10">
        <v>70.4</v>
      </c>
      <c r="J71" s="10">
        <f t="shared" si="4"/>
        <v>42.24</v>
      </c>
      <c r="K71" s="10">
        <v>80.22</v>
      </c>
      <c r="L71" s="14">
        <f t="shared" si="3"/>
        <v>32.088</v>
      </c>
      <c r="M71" s="14">
        <f t="shared" si="5"/>
        <v>74.328</v>
      </c>
    </row>
    <row r="72" s="2" customFormat="1" ht="30" customHeight="1" spans="1:13">
      <c r="A72" s="10">
        <v>4</v>
      </c>
      <c r="B72" s="11" t="s">
        <v>90</v>
      </c>
      <c r="C72" s="10" t="s">
        <v>16</v>
      </c>
      <c r="D72" s="10" t="s">
        <v>94</v>
      </c>
      <c r="E72" s="10" t="s">
        <v>27</v>
      </c>
      <c r="F72" s="10" t="s">
        <v>19</v>
      </c>
      <c r="G72" s="10">
        <v>67</v>
      </c>
      <c r="H72" s="10"/>
      <c r="I72" s="10">
        <v>67</v>
      </c>
      <c r="J72" s="10">
        <f t="shared" si="4"/>
        <v>40.2</v>
      </c>
      <c r="K72" s="10">
        <v>79.5</v>
      </c>
      <c r="L72" s="14">
        <f t="shared" si="3"/>
        <v>31.8</v>
      </c>
      <c r="M72" s="14">
        <f t="shared" si="5"/>
        <v>72</v>
      </c>
    </row>
    <row r="73" s="2" customFormat="1" ht="30" customHeight="1" spans="1:13">
      <c r="A73" s="10">
        <v>5</v>
      </c>
      <c r="B73" s="11" t="s">
        <v>90</v>
      </c>
      <c r="C73" s="10" t="s">
        <v>16</v>
      </c>
      <c r="D73" s="10" t="s">
        <v>95</v>
      </c>
      <c r="E73" s="10" t="s">
        <v>18</v>
      </c>
      <c r="F73" s="10" t="s">
        <v>19</v>
      </c>
      <c r="G73" s="10">
        <v>70.2</v>
      </c>
      <c r="H73" s="10"/>
      <c r="I73" s="10">
        <v>70.2</v>
      </c>
      <c r="J73" s="10">
        <f t="shared" si="4"/>
        <v>42.12</v>
      </c>
      <c r="K73" s="10">
        <v>72.4</v>
      </c>
      <c r="L73" s="14">
        <f t="shared" si="3"/>
        <v>28.96</v>
      </c>
      <c r="M73" s="14">
        <f t="shared" si="5"/>
        <v>71.08</v>
      </c>
    </row>
    <row r="74" s="2" customFormat="1" ht="30" customHeight="1" spans="1:13">
      <c r="A74" s="10">
        <v>6</v>
      </c>
      <c r="B74" s="11" t="s">
        <v>90</v>
      </c>
      <c r="C74" s="10" t="s">
        <v>16</v>
      </c>
      <c r="D74" s="10" t="s">
        <v>96</v>
      </c>
      <c r="E74" s="10" t="s">
        <v>18</v>
      </c>
      <c r="F74" s="10" t="s">
        <v>25</v>
      </c>
      <c r="G74" s="10">
        <v>68.6</v>
      </c>
      <c r="H74" s="10">
        <v>2.5</v>
      </c>
      <c r="I74" s="10">
        <v>71.1</v>
      </c>
      <c r="J74" s="10">
        <f t="shared" si="4"/>
        <v>42.66</v>
      </c>
      <c r="K74" s="10">
        <v>70.1</v>
      </c>
      <c r="L74" s="14">
        <f t="shared" si="3"/>
        <v>28.04</v>
      </c>
      <c r="M74" s="14">
        <f t="shared" si="5"/>
        <v>70.7</v>
      </c>
    </row>
    <row r="75" s="2" customFormat="1" ht="30" customHeight="1" spans="1:13">
      <c r="A75" s="10">
        <v>7</v>
      </c>
      <c r="B75" s="11" t="s">
        <v>90</v>
      </c>
      <c r="C75" s="10" t="s">
        <v>16</v>
      </c>
      <c r="D75" s="10" t="s">
        <v>97</v>
      </c>
      <c r="E75" s="10" t="s">
        <v>27</v>
      </c>
      <c r="F75" s="10" t="s">
        <v>19</v>
      </c>
      <c r="G75" s="10">
        <v>65.5</v>
      </c>
      <c r="H75" s="10"/>
      <c r="I75" s="10">
        <v>65.5</v>
      </c>
      <c r="J75" s="10">
        <f t="shared" si="4"/>
        <v>39.3</v>
      </c>
      <c r="K75" s="10">
        <v>77.5</v>
      </c>
      <c r="L75" s="14">
        <f t="shared" si="3"/>
        <v>31</v>
      </c>
      <c r="M75" s="14">
        <f t="shared" si="5"/>
        <v>70.3</v>
      </c>
    </row>
    <row r="76" s="2" customFormat="1" ht="30" customHeight="1" spans="1:13">
      <c r="A76" s="10">
        <v>8</v>
      </c>
      <c r="B76" s="11" t="s">
        <v>90</v>
      </c>
      <c r="C76" s="10" t="s">
        <v>16</v>
      </c>
      <c r="D76" s="10" t="s">
        <v>98</v>
      </c>
      <c r="E76" s="10" t="s">
        <v>27</v>
      </c>
      <c r="F76" s="10" t="s">
        <v>19</v>
      </c>
      <c r="G76" s="10">
        <v>70.1</v>
      </c>
      <c r="H76" s="10"/>
      <c r="I76" s="10">
        <v>70.1</v>
      </c>
      <c r="J76" s="10">
        <f t="shared" si="4"/>
        <v>42.06</v>
      </c>
      <c r="K76" s="10">
        <v>70.54</v>
      </c>
      <c r="L76" s="14">
        <f t="shared" si="3"/>
        <v>28.216</v>
      </c>
      <c r="M76" s="14">
        <f t="shared" si="5"/>
        <v>70.276</v>
      </c>
    </row>
    <row r="77" s="2" customFormat="1" ht="30" customHeight="1" spans="1:13">
      <c r="A77" s="10">
        <v>9</v>
      </c>
      <c r="B77" s="11" t="s">
        <v>90</v>
      </c>
      <c r="C77" s="10" t="s">
        <v>16</v>
      </c>
      <c r="D77" s="10" t="s">
        <v>99</v>
      </c>
      <c r="E77" s="10" t="s">
        <v>27</v>
      </c>
      <c r="F77" s="10" t="s">
        <v>19</v>
      </c>
      <c r="G77" s="10">
        <v>70.3</v>
      </c>
      <c r="H77" s="10"/>
      <c r="I77" s="10">
        <v>70.3</v>
      </c>
      <c r="J77" s="10">
        <f t="shared" si="4"/>
        <v>42.18</v>
      </c>
      <c r="K77" s="10">
        <v>69.8</v>
      </c>
      <c r="L77" s="14">
        <f t="shared" si="3"/>
        <v>27.92</v>
      </c>
      <c r="M77" s="14">
        <f t="shared" si="5"/>
        <v>70.1</v>
      </c>
    </row>
    <row r="78" s="2" customFormat="1" ht="30" customHeight="1" spans="1:13">
      <c r="A78" s="10">
        <v>10</v>
      </c>
      <c r="B78" s="11" t="s">
        <v>90</v>
      </c>
      <c r="C78" s="10" t="s">
        <v>16</v>
      </c>
      <c r="D78" s="10" t="s">
        <v>100</v>
      </c>
      <c r="E78" s="10" t="s">
        <v>27</v>
      </c>
      <c r="F78" s="10" t="s">
        <v>19</v>
      </c>
      <c r="G78" s="10">
        <v>64.3</v>
      </c>
      <c r="H78" s="10"/>
      <c r="I78" s="10">
        <v>64.3</v>
      </c>
      <c r="J78" s="10">
        <f t="shared" si="4"/>
        <v>38.58</v>
      </c>
      <c r="K78" s="10">
        <v>72.5</v>
      </c>
      <c r="L78" s="14">
        <f t="shared" si="3"/>
        <v>29</v>
      </c>
      <c r="M78" s="14">
        <f t="shared" si="5"/>
        <v>67.58</v>
      </c>
    </row>
    <row r="79" s="2" customFormat="1" ht="30" customHeight="1" spans="1:13">
      <c r="A79" s="10">
        <v>11</v>
      </c>
      <c r="B79" s="11" t="s">
        <v>90</v>
      </c>
      <c r="C79" s="10" t="s">
        <v>16</v>
      </c>
      <c r="D79" s="10" t="s">
        <v>101</v>
      </c>
      <c r="E79" s="10" t="s">
        <v>27</v>
      </c>
      <c r="F79" s="10" t="s">
        <v>19</v>
      </c>
      <c r="G79" s="10">
        <v>65.3</v>
      </c>
      <c r="H79" s="10"/>
      <c r="I79" s="10">
        <v>65.3</v>
      </c>
      <c r="J79" s="10">
        <f t="shared" si="4"/>
        <v>39.18</v>
      </c>
      <c r="K79" s="10">
        <v>68.3</v>
      </c>
      <c r="L79" s="14">
        <f t="shared" si="3"/>
        <v>27.32</v>
      </c>
      <c r="M79" s="14">
        <f t="shared" si="5"/>
        <v>66.5</v>
      </c>
    </row>
    <row r="80" s="2" customFormat="1" ht="30" customHeight="1" spans="1:13">
      <c r="A80" s="10">
        <v>12</v>
      </c>
      <c r="B80" s="11" t="s">
        <v>90</v>
      </c>
      <c r="C80" s="10" t="s">
        <v>16</v>
      </c>
      <c r="D80" s="10" t="s">
        <v>102</v>
      </c>
      <c r="E80" s="10" t="s">
        <v>18</v>
      </c>
      <c r="F80" s="10" t="s">
        <v>19</v>
      </c>
      <c r="G80" s="10">
        <v>63.7</v>
      </c>
      <c r="H80" s="10"/>
      <c r="I80" s="10">
        <v>63.7</v>
      </c>
      <c r="J80" s="10">
        <f t="shared" si="4"/>
        <v>38.22</v>
      </c>
      <c r="K80" s="10">
        <v>68.8</v>
      </c>
      <c r="L80" s="14">
        <f t="shared" si="3"/>
        <v>27.52</v>
      </c>
      <c r="M80" s="14">
        <f t="shared" si="5"/>
        <v>65.74</v>
      </c>
    </row>
    <row r="81" s="2" customFormat="1" ht="30" customHeight="1" spans="1:13">
      <c r="A81" s="10">
        <v>13</v>
      </c>
      <c r="B81" s="11" t="s">
        <v>90</v>
      </c>
      <c r="C81" s="10" t="s">
        <v>16</v>
      </c>
      <c r="D81" s="10" t="s">
        <v>103</v>
      </c>
      <c r="E81" s="10" t="s">
        <v>18</v>
      </c>
      <c r="F81" s="10" t="s">
        <v>19</v>
      </c>
      <c r="G81" s="10">
        <v>64</v>
      </c>
      <c r="H81" s="10"/>
      <c r="I81" s="10">
        <v>64</v>
      </c>
      <c r="J81" s="10">
        <f t="shared" si="4"/>
        <v>38.4</v>
      </c>
      <c r="K81" s="10">
        <v>67.9</v>
      </c>
      <c r="L81" s="14">
        <f t="shared" si="3"/>
        <v>27.16</v>
      </c>
      <c r="M81" s="14">
        <f t="shared" si="5"/>
        <v>65.56</v>
      </c>
    </row>
    <row r="82" s="2" customFormat="1" ht="30" customHeight="1" spans="1:13">
      <c r="A82" s="10">
        <v>14</v>
      </c>
      <c r="B82" s="11" t="s">
        <v>90</v>
      </c>
      <c r="C82" s="10" t="s">
        <v>16</v>
      </c>
      <c r="D82" s="10" t="s">
        <v>104</v>
      </c>
      <c r="E82" s="10" t="s">
        <v>18</v>
      </c>
      <c r="F82" s="10" t="s">
        <v>25</v>
      </c>
      <c r="G82" s="10">
        <v>58.6</v>
      </c>
      <c r="H82" s="10">
        <v>2.5</v>
      </c>
      <c r="I82" s="10">
        <v>61.1</v>
      </c>
      <c r="J82" s="10">
        <f t="shared" si="4"/>
        <v>36.66</v>
      </c>
      <c r="K82" s="10">
        <v>71.78</v>
      </c>
      <c r="L82" s="14">
        <f t="shared" si="3"/>
        <v>28.712</v>
      </c>
      <c r="M82" s="14">
        <f t="shared" si="5"/>
        <v>65.372</v>
      </c>
    </row>
    <row r="83" s="2" customFormat="1" ht="30" customHeight="1" spans="1:13">
      <c r="A83" s="10">
        <v>15</v>
      </c>
      <c r="B83" s="11" t="s">
        <v>90</v>
      </c>
      <c r="C83" s="10" t="s">
        <v>16</v>
      </c>
      <c r="D83" s="10" t="s">
        <v>105</v>
      </c>
      <c r="E83" s="10" t="s">
        <v>18</v>
      </c>
      <c r="F83" s="10" t="s">
        <v>19</v>
      </c>
      <c r="G83" s="10">
        <v>61.2</v>
      </c>
      <c r="H83" s="10"/>
      <c r="I83" s="10">
        <v>61.2</v>
      </c>
      <c r="J83" s="10">
        <f t="shared" si="4"/>
        <v>36.72</v>
      </c>
      <c r="K83" s="10">
        <v>67.36</v>
      </c>
      <c r="L83" s="14">
        <f t="shared" si="3"/>
        <v>26.944</v>
      </c>
      <c r="M83" s="14">
        <f t="shared" si="5"/>
        <v>63.664</v>
      </c>
    </row>
    <row r="84" s="2" customFormat="1" ht="30" customHeight="1" spans="1:13">
      <c r="A84" s="10">
        <v>16</v>
      </c>
      <c r="B84" s="11" t="s">
        <v>90</v>
      </c>
      <c r="C84" s="10" t="s">
        <v>16</v>
      </c>
      <c r="D84" s="10" t="s">
        <v>106</v>
      </c>
      <c r="E84" s="10" t="s">
        <v>27</v>
      </c>
      <c r="F84" s="10" t="s">
        <v>19</v>
      </c>
      <c r="G84" s="10">
        <v>61.3</v>
      </c>
      <c r="H84" s="10"/>
      <c r="I84" s="10">
        <v>61.3</v>
      </c>
      <c r="J84" s="10">
        <f t="shared" si="4"/>
        <v>36.78</v>
      </c>
      <c r="K84" s="10">
        <v>65.4</v>
      </c>
      <c r="L84" s="14">
        <f t="shared" si="3"/>
        <v>26.16</v>
      </c>
      <c r="M84" s="14">
        <f t="shared" si="5"/>
        <v>62.94</v>
      </c>
    </row>
    <row r="85" s="2" customFormat="1" ht="30" customHeight="1" spans="1:13">
      <c r="A85" s="10">
        <v>17</v>
      </c>
      <c r="B85" s="11" t="s">
        <v>90</v>
      </c>
      <c r="C85" s="10" t="s">
        <v>16</v>
      </c>
      <c r="D85" s="10" t="s">
        <v>107</v>
      </c>
      <c r="E85" s="10" t="s">
        <v>18</v>
      </c>
      <c r="F85" s="10" t="s">
        <v>19</v>
      </c>
      <c r="G85" s="10">
        <v>57.5</v>
      </c>
      <c r="H85" s="10"/>
      <c r="I85" s="10">
        <v>57.5</v>
      </c>
      <c r="J85" s="10">
        <f t="shared" si="4"/>
        <v>34.5</v>
      </c>
      <c r="K85" s="10">
        <v>69.8</v>
      </c>
      <c r="L85" s="14">
        <f t="shared" si="3"/>
        <v>27.92</v>
      </c>
      <c r="M85" s="14">
        <f t="shared" si="5"/>
        <v>62.42</v>
      </c>
    </row>
    <row r="86" s="2" customFormat="1" ht="30" customHeight="1" spans="1:13">
      <c r="A86" s="10">
        <v>18</v>
      </c>
      <c r="B86" s="11" t="s">
        <v>90</v>
      </c>
      <c r="C86" s="10" t="s">
        <v>16</v>
      </c>
      <c r="D86" s="10" t="s">
        <v>108</v>
      </c>
      <c r="E86" s="10" t="s">
        <v>27</v>
      </c>
      <c r="F86" s="10" t="s">
        <v>19</v>
      </c>
      <c r="G86" s="10">
        <v>56.9</v>
      </c>
      <c r="H86" s="10"/>
      <c r="I86" s="10">
        <v>56.9</v>
      </c>
      <c r="J86" s="10">
        <f t="shared" si="4"/>
        <v>34.14</v>
      </c>
      <c r="K86" s="10">
        <v>68.1</v>
      </c>
      <c r="L86" s="14">
        <f t="shared" si="3"/>
        <v>27.24</v>
      </c>
      <c r="M86" s="14">
        <f t="shared" si="5"/>
        <v>61.38</v>
      </c>
    </row>
    <row r="87" s="2" customFormat="1" ht="30" customHeight="1" spans="1:13">
      <c r="A87" s="10">
        <v>19</v>
      </c>
      <c r="B87" s="11" t="s">
        <v>90</v>
      </c>
      <c r="C87" s="10" t="s">
        <v>16</v>
      </c>
      <c r="D87" s="10" t="s">
        <v>109</v>
      </c>
      <c r="E87" s="10" t="s">
        <v>27</v>
      </c>
      <c r="F87" s="10" t="s">
        <v>19</v>
      </c>
      <c r="G87" s="10">
        <v>53.4</v>
      </c>
      <c r="H87" s="10"/>
      <c r="I87" s="10">
        <v>53.4</v>
      </c>
      <c r="J87" s="10">
        <f t="shared" si="4"/>
        <v>32.04</v>
      </c>
      <c r="K87" s="10">
        <v>53.4</v>
      </c>
      <c r="L87" s="14">
        <f t="shared" si="3"/>
        <v>21.36</v>
      </c>
      <c r="M87" s="14">
        <f t="shared" si="5"/>
        <v>53.4</v>
      </c>
    </row>
    <row r="88" s="2" customFormat="1" ht="30" customHeight="1" spans="1:13">
      <c r="A88" s="10">
        <v>20</v>
      </c>
      <c r="B88" s="11" t="s">
        <v>90</v>
      </c>
      <c r="C88" s="10" t="s">
        <v>16</v>
      </c>
      <c r="D88" s="10" t="s">
        <v>110</v>
      </c>
      <c r="E88" s="10" t="s">
        <v>18</v>
      </c>
      <c r="F88" s="10" t="s">
        <v>19</v>
      </c>
      <c r="G88" s="10">
        <v>70.3</v>
      </c>
      <c r="H88" s="10"/>
      <c r="I88" s="10">
        <v>70.3</v>
      </c>
      <c r="J88" s="10">
        <f t="shared" si="4"/>
        <v>42.18</v>
      </c>
      <c r="K88" s="10" t="s">
        <v>68</v>
      </c>
      <c r="L88" s="14">
        <v>0</v>
      </c>
      <c r="M88" s="14">
        <f t="shared" si="5"/>
        <v>42.18</v>
      </c>
    </row>
    <row r="89" s="2" customFormat="1" ht="30" customHeight="1" spans="1:13">
      <c r="A89" s="10">
        <v>21</v>
      </c>
      <c r="B89" s="11" t="s">
        <v>90</v>
      </c>
      <c r="C89" s="10" t="s">
        <v>16</v>
      </c>
      <c r="D89" s="10" t="s">
        <v>111</v>
      </c>
      <c r="E89" s="10" t="s">
        <v>27</v>
      </c>
      <c r="F89" s="10" t="s">
        <v>19</v>
      </c>
      <c r="G89" s="10">
        <v>67.8</v>
      </c>
      <c r="H89" s="10"/>
      <c r="I89" s="10">
        <v>67.8</v>
      </c>
      <c r="J89" s="10">
        <f t="shared" si="4"/>
        <v>40.68</v>
      </c>
      <c r="K89" s="10" t="s">
        <v>68</v>
      </c>
      <c r="L89" s="14">
        <v>0</v>
      </c>
      <c r="M89" s="14">
        <f t="shared" si="5"/>
        <v>40.68</v>
      </c>
    </row>
    <row r="90" s="2" customFormat="1" ht="59" customHeight="1" spans="1:13">
      <c r="A90" s="10">
        <v>1</v>
      </c>
      <c r="B90" s="11" t="s">
        <v>112</v>
      </c>
      <c r="C90" s="10" t="s">
        <v>16</v>
      </c>
      <c r="D90" s="10" t="s">
        <v>113</v>
      </c>
      <c r="E90" s="10" t="s">
        <v>18</v>
      </c>
      <c r="F90" s="10" t="s">
        <v>25</v>
      </c>
      <c r="G90" s="10">
        <v>85.4</v>
      </c>
      <c r="H90" s="10">
        <v>2.5</v>
      </c>
      <c r="I90" s="10">
        <v>87.9</v>
      </c>
      <c r="J90" s="10">
        <f t="shared" si="4"/>
        <v>52.74</v>
      </c>
      <c r="K90" s="10">
        <v>80.7</v>
      </c>
      <c r="L90" s="14">
        <f t="shared" ref="L90:L96" si="6">K90*0.4</f>
        <v>32.28</v>
      </c>
      <c r="M90" s="14">
        <f t="shared" si="5"/>
        <v>85.02</v>
      </c>
    </row>
    <row r="91" s="2" customFormat="1" ht="59" customHeight="1" spans="1:13">
      <c r="A91" s="10">
        <v>2</v>
      </c>
      <c r="B91" s="11" t="s">
        <v>112</v>
      </c>
      <c r="C91" s="10" t="s">
        <v>16</v>
      </c>
      <c r="D91" s="10" t="s">
        <v>114</v>
      </c>
      <c r="E91" s="10" t="s">
        <v>18</v>
      </c>
      <c r="F91" s="10" t="s">
        <v>25</v>
      </c>
      <c r="G91" s="10">
        <v>83.6</v>
      </c>
      <c r="H91" s="10">
        <v>2.5</v>
      </c>
      <c r="I91" s="10">
        <v>86.1</v>
      </c>
      <c r="J91" s="10">
        <f t="shared" si="4"/>
        <v>51.66</v>
      </c>
      <c r="K91" s="10">
        <v>75.24</v>
      </c>
      <c r="L91" s="14">
        <f t="shared" si="6"/>
        <v>30.096</v>
      </c>
      <c r="M91" s="14">
        <f t="shared" si="5"/>
        <v>81.756</v>
      </c>
    </row>
    <row r="92" s="2" customFormat="1" ht="59" customHeight="1" spans="1:13">
      <c r="A92" s="10">
        <v>3</v>
      </c>
      <c r="B92" s="11" t="s">
        <v>112</v>
      </c>
      <c r="C92" s="10" t="s">
        <v>16</v>
      </c>
      <c r="D92" s="10" t="s">
        <v>115</v>
      </c>
      <c r="E92" s="10" t="s">
        <v>27</v>
      </c>
      <c r="F92" s="10" t="s">
        <v>25</v>
      </c>
      <c r="G92" s="10">
        <v>83.8</v>
      </c>
      <c r="H92" s="10">
        <v>2.5</v>
      </c>
      <c r="I92" s="10">
        <v>86.3</v>
      </c>
      <c r="J92" s="10">
        <f t="shared" si="4"/>
        <v>51.78</v>
      </c>
      <c r="K92" s="10">
        <v>68.7</v>
      </c>
      <c r="L92" s="14">
        <f t="shared" si="6"/>
        <v>27.48</v>
      </c>
      <c r="M92" s="14">
        <f t="shared" si="5"/>
        <v>79.26</v>
      </c>
    </row>
    <row r="93" s="2" customFormat="1" ht="59" customHeight="1" spans="1:13">
      <c r="A93" s="10">
        <v>4</v>
      </c>
      <c r="B93" s="11" t="s">
        <v>112</v>
      </c>
      <c r="C93" s="10" t="s">
        <v>16</v>
      </c>
      <c r="D93" s="10" t="s">
        <v>116</v>
      </c>
      <c r="E93" s="10" t="s">
        <v>27</v>
      </c>
      <c r="F93" s="10" t="s">
        <v>25</v>
      </c>
      <c r="G93" s="10">
        <v>78</v>
      </c>
      <c r="H93" s="10">
        <v>2.5</v>
      </c>
      <c r="I93" s="10">
        <v>80.5</v>
      </c>
      <c r="J93" s="10">
        <f t="shared" si="4"/>
        <v>48.3</v>
      </c>
      <c r="K93" s="10">
        <v>73.28</v>
      </c>
      <c r="L93" s="14">
        <f t="shared" si="6"/>
        <v>29.312</v>
      </c>
      <c r="M93" s="14">
        <f t="shared" si="5"/>
        <v>77.612</v>
      </c>
    </row>
    <row r="94" s="2" customFormat="1" ht="59" customHeight="1" spans="1:13">
      <c r="A94" s="10">
        <v>5</v>
      </c>
      <c r="B94" s="11" t="s">
        <v>112</v>
      </c>
      <c r="C94" s="10" t="s">
        <v>16</v>
      </c>
      <c r="D94" s="10" t="s">
        <v>117</v>
      </c>
      <c r="E94" s="10" t="s">
        <v>27</v>
      </c>
      <c r="F94" s="10" t="s">
        <v>25</v>
      </c>
      <c r="G94" s="10">
        <v>72.9</v>
      </c>
      <c r="H94" s="10">
        <v>2.5</v>
      </c>
      <c r="I94" s="10">
        <v>75.4</v>
      </c>
      <c r="J94" s="10">
        <f t="shared" si="4"/>
        <v>45.24</v>
      </c>
      <c r="K94" s="10">
        <v>73.02</v>
      </c>
      <c r="L94" s="14">
        <f t="shared" si="6"/>
        <v>29.208</v>
      </c>
      <c r="M94" s="14">
        <f t="shared" si="5"/>
        <v>74.448</v>
      </c>
    </row>
    <row r="95" s="2" customFormat="1" ht="59" customHeight="1" spans="1:13">
      <c r="A95" s="10">
        <v>6</v>
      </c>
      <c r="B95" s="11" t="s">
        <v>112</v>
      </c>
      <c r="C95" s="10" t="s">
        <v>16</v>
      </c>
      <c r="D95" s="10" t="s">
        <v>118</v>
      </c>
      <c r="E95" s="10" t="s">
        <v>18</v>
      </c>
      <c r="F95" s="10" t="s">
        <v>25</v>
      </c>
      <c r="G95" s="10">
        <v>69.8</v>
      </c>
      <c r="H95" s="10">
        <v>2.5</v>
      </c>
      <c r="I95" s="10">
        <v>72.3</v>
      </c>
      <c r="J95" s="10">
        <f t="shared" si="4"/>
        <v>43.38</v>
      </c>
      <c r="K95" s="10">
        <v>74.04</v>
      </c>
      <c r="L95" s="14">
        <f t="shared" si="6"/>
        <v>29.616</v>
      </c>
      <c r="M95" s="14">
        <f t="shared" si="5"/>
        <v>72.996</v>
      </c>
    </row>
    <row r="96" s="2" customFormat="1" ht="59" customHeight="1" spans="1:13">
      <c r="A96" s="10">
        <v>7</v>
      </c>
      <c r="B96" s="11" t="s">
        <v>112</v>
      </c>
      <c r="C96" s="10" t="s">
        <v>16</v>
      </c>
      <c r="D96" s="10" t="s">
        <v>119</v>
      </c>
      <c r="E96" s="10" t="s">
        <v>27</v>
      </c>
      <c r="F96" s="10" t="s">
        <v>25</v>
      </c>
      <c r="G96" s="10">
        <v>64.9</v>
      </c>
      <c r="H96" s="10">
        <v>2.5</v>
      </c>
      <c r="I96" s="10">
        <v>67.4</v>
      </c>
      <c r="J96" s="10">
        <f t="shared" si="4"/>
        <v>40.44</v>
      </c>
      <c r="K96" s="10">
        <v>68.5</v>
      </c>
      <c r="L96" s="14">
        <f t="shared" si="6"/>
        <v>27.4</v>
      </c>
      <c r="M96" s="14">
        <f t="shared" si="5"/>
        <v>67.84</v>
      </c>
    </row>
    <row r="97" s="2" customFormat="1" ht="59" customHeight="1" spans="1:13">
      <c r="A97" s="10">
        <v>8</v>
      </c>
      <c r="B97" s="11" t="s">
        <v>112</v>
      </c>
      <c r="C97" s="10" t="s">
        <v>16</v>
      </c>
      <c r="D97" s="10" t="s">
        <v>120</v>
      </c>
      <c r="E97" s="10" t="s">
        <v>27</v>
      </c>
      <c r="F97" s="10" t="s">
        <v>25</v>
      </c>
      <c r="G97" s="10">
        <v>92.4</v>
      </c>
      <c r="H97" s="10">
        <v>2.5</v>
      </c>
      <c r="I97" s="10">
        <v>94.9</v>
      </c>
      <c r="J97" s="10">
        <f t="shared" si="4"/>
        <v>56.94</v>
      </c>
      <c r="K97" s="10" t="s">
        <v>68</v>
      </c>
      <c r="L97" s="14">
        <v>0</v>
      </c>
      <c r="M97" s="14">
        <f t="shared" si="5"/>
        <v>56.94</v>
      </c>
    </row>
    <row r="98" s="2" customFormat="1" ht="59" customHeight="1" spans="1:13">
      <c r="A98" s="10">
        <v>9</v>
      </c>
      <c r="B98" s="11" t="s">
        <v>112</v>
      </c>
      <c r="C98" s="10" t="s">
        <v>16</v>
      </c>
      <c r="D98" s="10" t="s">
        <v>121</v>
      </c>
      <c r="E98" s="10" t="s">
        <v>18</v>
      </c>
      <c r="F98" s="10" t="s">
        <v>19</v>
      </c>
      <c r="G98" s="10">
        <v>70.4</v>
      </c>
      <c r="H98" s="10"/>
      <c r="I98" s="10">
        <v>70.4</v>
      </c>
      <c r="J98" s="10">
        <f t="shared" si="4"/>
        <v>42.24</v>
      </c>
      <c r="K98" s="10" t="s">
        <v>68</v>
      </c>
      <c r="L98" s="14">
        <v>0</v>
      </c>
      <c r="M98" s="14">
        <f t="shared" si="5"/>
        <v>42.24</v>
      </c>
    </row>
    <row r="99" s="2" customFormat="1" ht="59" customHeight="1" spans="1:13">
      <c r="A99" s="10">
        <v>10</v>
      </c>
      <c r="B99" s="11" t="s">
        <v>112</v>
      </c>
      <c r="C99" s="10" t="s">
        <v>16</v>
      </c>
      <c r="D99" s="10" t="s">
        <v>122</v>
      </c>
      <c r="E99" s="10" t="s">
        <v>27</v>
      </c>
      <c r="F99" s="10" t="s">
        <v>25</v>
      </c>
      <c r="G99" s="10">
        <v>54.5</v>
      </c>
      <c r="H99" s="10">
        <v>2.5</v>
      </c>
      <c r="I99" s="10">
        <v>57</v>
      </c>
      <c r="J99" s="10">
        <f t="shared" si="4"/>
        <v>34.2</v>
      </c>
      <c r="K99" s="10" t="s">
        <v>68</v>
      </c>
      <c r="L99" s="14">
        <v>0</v>
      </c>
      <c r="M99" s="14">
        <f t="shared" si="5"/>
        <v>34.2</v>
      </c>
    </row>
    <row r="100" s="2" customFormat="1" ht="59" customHeight="1" spans="1:13">
      <c r="A100" s="10">
        <v>11</v>
      </c>
      <c r="B100" s="11" t="s">
        <v>112</v>
      </c>
      <c r="C100" s="10" t="s">
        <v>16</v>
      </c>
      <c r="D100" s="10" t="s">
        <v>123</v>
      </c>
      <c r="E100" s="10" t="s">
        <v>27</v>
      </c>
      <c r="F100" s="10" t="s">
        <v>25</v>
      </c>
      <c r="G100" s="10">
        <v>46.3</v>
      </c>
      <c r="H100" s="10">
        <v>2.5</v>
      </c>
      <c r="I100" s="10">
        <v>48.8</v>
      </c>
      <c r="J100" s="10">
        <f t="shared" si="4"/>
        <v>29.28</v>
      </c>
      <c r="K100" s="10" t="s">
        <v>68</v>
      </c>
      <c r="L100" s="14">
        <v>0</v>
      </c>
      <c r="M100" s="14">
        <f t="shared" si="5"/>
        <v>29.28</v>
      </c>
    </row>
    <row r="101" s="2" customFormat="1" ht="59" customHeight="1" spans="1:13">
      <c r="A101" s="10">
        <v>12</v>
      </c>
      <c r="B101" s="11" t="s">
        <v>112</v>
      </c>
      <c r="C101" s="10" t="s">
        <v>16</v>
      </c>
      <c r="D101" s="10" t="s">
        <v>124</v>
      </c>
      <c r="E101" s="10" t="s">
        <v>27</v>
      </c>
      <c r="F101" s="10" t="s">
        <v>25</v>
      </c>
      <c r="G101" s="10">
        <v>36.3</v>
      </c>
      <c r="H101" s="10">
        <v>2.5</v>
      </c>
      <c r="I101" s="10">
        <v>38.8</v>
      </c>
      <c r="J101" s="10">
        <f t="shared" si="4"/>
        <v>23.28</v>
      </c>
      <c r="K101" s="10" t="s">
        <v>68</v>
      </c>
      <c r="L101" s="14">
        <v>0</v>
      </c>
      <c r="M101" s="14">
        <f t="shared" si="5"/>
        <v>23.28</v>
      </c>
    </row>
    <row r="102" s="2" customFormat="1" ht="30" customHeight="1" spans="1:13">
      <c r="A102" s="10">
        <v>1</v>
      </c>
      <c r="B102" s="11" t="s">
        <v>125</v>
      </c>
      <c r="C102" s="10" t="s">
        <v>16</v>
      </c>
      <c r="D102" s="10" t="s">
        <v>126</v>
      </c>
      <c r="E102" s="10" t="s">
        <v>27</v>
      </c>
      <c r="F102" s="10" t="s">
        <v>25</v>
      </c>
      <c r="G102" s="10">
        <v>92.2</v>
      </c>
      <c r="H102" s="10">
        <v>2.5</v>
      </c>
      <c r="I102" s="10">
        <v>94.7</v>
      </c>
      <c r="J102" s="10">
        <f t="shared" si="4"/>
        <v>56.82</v>
      </c>
      <c r="K102" s="10">
        <v>85.96</v>
      </c>
      <c r="L102" s="14">
        <f t="shared" ref="L102:L111" si="7">K102*0.4</f>
        <v>34.384</v>
      </c>
      <c r="M102" s="14">
        <f t="shared" si="5"/>
        <v>91.204</v>
      </c>
    </row>
    <row r="103" s="2" customFormat="1" ht="30" customHeight="1" spans="1:13">
      <c r="A103" s="10">
        <v>2</v>
      </c>
      <c r="B103" s="11" t="s">
        <v>125</v>
      </c>
      <c r="C103" s="10" t="s">
        <v>16</v>
      </c>
      <c r="D103" s="10" t="s">
        <v>127</v>
      </c>
      <c r="E103" s="10" t="s">
        <v>18</v>
      </c>
      <c r="F103" s="10" t="s">
        <v>25</v>
      </c>
      <c r="G103" s="10">
        <v>89.8</v>
      </c>
      <c r="H103" s="10">
        <v>2.5</v>
      </c>
      <c r="I103" s="10">
        <v>92.3</v>
      </c>
      <c r="J103" s="10">
        <f t="shared" si="4"/>
        <v>55.38</v>
      </c>
      <c r="K103" s="10">
        <v>76.6</v>
      </c>
      <c r="L103" s="14">
        <f t="shared" si="7"/>
        <v>30.64</v>
      </c>
      <c r="M103" s="14">
        <f t="shared" si="5"/>
        <v>86.02</v>
      </c>
    </row>
    <row r="104" s="2" customFormat="1" ht="30" customHeight="1" spans="1:13">
      <c r="A104" s="10">
        <v>3</v>
      </c>
      <c r="B104" s="11" t="s">
        <v>125</v>
      </c>
      <c r="C104" s="10" t="s">
        <v>16</v>
      </c>
      <c r="D104" s="10" t="s">
        <v>128</v>
      </c>
      <c r="E104" s="10" t="s">
        <v>18</v>
      </c>
      <c r="F104" s="10" t="s">
        <v>25</v>
      </c>
      <c r="G104" s="10">
        <v>82.9</v>
      </c>
      <c r="H104" s="10">
        <v>2.5</v>
      </c>
      <c r="I104" s="10">
        <v>85.4</v>
      </c>
      <c r="J104" s="10">
        <f t="shared" si="4"/>
        <v>51.24</v>
      </c>
      <c r="K104" s="10">
        <v>82.2</v>
      </c>
      <c r="L104" s="14">
        <f t="shared" si="7"/>
        <v>32.88</v>
      </c>
      <c r="M104" s="14">
        <f t="shared" si="5"/>
        <v>84.12</v>
      </c>
    </row>
    <row r="105" s="2" customFormat="1" ht="30" customHeight="1" spans="1:13">
      <c r="A105" s="10">
        <v>4</v>
      </c>
      <c r="B105" s="11" t="s">
        <v>125</v>
      </c>
      <c r="C105" s="10" t="s">
        <v>16</v>
      </c>
      <c r="D105" s="10" t="s">
        <v>129</v>
      </c>
      <c r="E105" s="10" t="s">
        <v>18</v>
      </c>
      <c r="F105" s="10" t="s">
        <v>25</v>
      </c>
      <c r="G105" s="10">
        <v>78.6</v>
      </c>
      <c r="H105" s="10">
        <v>2.5</v>
      </c>
      <c r="I105" s="10">
        <v>81.1</v>
      </c>
      <c r="J105" s="10">
        <f t="shared" si="4"/>
        <v>48.66</v>
      </c>
      <c r="K105" s="10">
        <v>82.7</v>
      </c>
      <c r="L105" s="14">
        <f t="shared" si="7"/>
        <v>33.08</v>
      </c>
      <c r="M105" s="14">
        <f t="shared" si="5"/>
        <v>81.74</v>
      </c>
    </row>
    <row r="106" s="2" customFormat="1" ht="30" customHeight="1" spans="1:13">
      <c r="A106" s="10">
        <v>5</v>
      </c>
      <c r="B106" s="11" t="s">
        <v>125</v>
      </c>
      <c r="C106" s="10" t="s">
        <v>16</v>
      </c>
      <c r="D106" s="10" t="s">
        <v>130</v>
      </c>
      <c r="E106" s="10" t="s">
        <v>18</v>
      </c>
      <c r="F106" s="10" t="s">
        <v>25</v>
      </c>
      <c r="G106" s="10">
        <v>82</v>
      </c>
      <c r="H106" s="10">
        <v>2.5</v>
      </c>
      <c r="I106" s="10">
        <v>84.5</v>
      </c>
      <c r="J106" s="10">
        <f t="shared" si="4"/>
        <v>50.7</v>
      </c>
      <c r="K106" s="10">
        <v>69</v>
      </c>
      <c r="L106" s="14">
        <f t="shared" si="7"/>
        <v>27.6</v>
      </c>
      <c r="M106" s="14">
        <f t="shared" si="5"/>
        <v>78.3</v>
      </c>
    </row>
    <row r="107" s="2" customFormat="1" ht="30" customHeight="1" spans="1:13">
      <c r="A107" s="10">
        <v>6</v>
      </c>
      <c r="B107" s="11" t="s">
        <v>125</v>
      </c>
      <c r="C107" s="10" t="s">
        <v>16</v>
      </c>
      <c r="D107" s="10" t="s">
        <v>131</v>
      </c>
      <c r="E107" s="10" t="s">
        <v>27</v>
      </c>
      <c r="F107" s="10" t="s">
        <v>25</v>
      </c>
      <c r="G107" s="10">
        <v>80.9</v>
      </c>
      <c r="H107" s="10">
        <v>2.5</v>
      </c>
      <c r="I107" s="10">
        <v>83.4</v>
      </c>
      <c r="J107" s="10">
        <f t="shared" si="4"/>
        <v>50.04</v>
      </c>
      <c r="K107" s="10">
        <v>65.3</v>
      </c>
      <c r="L107" s="14">
        <f t="shared" si="7"/>
        <v>26.12</v>
      </c>
      <c r="M107" s="14">
        <f t="shared" si="5"/>
        <v>76.16</v>
      </c>
    </row>
    <row r="108" s="2" customFormat="1" ht="30" customHeight="1" spans="1:13">
      <c r="A108" s="10">
        <v>7</v>
      </c>
      <c r="B108" s="11" t="s">
        <v>125</v>
      </c>
      <c r="C108" s="10" t="s">
        <v>16</v>
      </c>
      <c r="D108" s="10" t="s">
        <v>132</v>
      </c>
      <c r="E108" s="10" t="s">
        <v>18</v>
      </c>
      <c r="F108" s="10" t="s">
        <v>25</v>
      </c>
      <c r="G108" s="10">
        <v>74.7</v>
      </c>
      <c r="H108" s="10">
        <v>2.5</v>
      </c>
      <c r="I108" s="10">
        <v>77.2</v>
      </c>
      <c r="J108" s="10">
        <f t="shared" si="4"/>
        <v>46.32</v>
      </c>
      <c r="K108" s="10">
        <v>71.3</v>
      </c>
      <c r="L108" s="14">
        <f t="shared" si="7"/>
        <v>28.52</v>
      </c>
      <c r="M108" s="14">
        <f t="shared" si="5"/>
        <v>74.84</v>
      </c>
    </row>
    <row r="109" s="2" customFormat="1" ht="30" customHeight="1" spans="1:13">
      <c r="A109" s="10">
        <v>8</v>
      </c>
      <c r="B109" s="11" t="s">
        <v>125</v>
      </c>
      <c r="C109" s="10" t="s">
        <v>16</v>
      </c>
      <c r="D109" s="10" t="s">
        <v>133</v>
      </c>
      <c r="E109" s="10" t="s">
        <v>18</v>
      </c>
      <c r="F109" s="10" t="s">
        <v>25</v>
      </c>
      <c r="G109" s="10">
        <v>70.1</v>
      </c>
      <c r="H109" s="10">
        <v>2.5</v>
      </c>
      <c r="I109" s="10">
        <v>72.6</v>
      </c>
      <c r="J109" s="10">
        <f t="shared" si="4"/>
        <v>43.56</v>
      </c>
      <c r="K109" s="10">
        <v>71.4</v>
      </c>
      <c r="L109" s="14">
        <f t="shared" si="7"/>
        <v>28.56</v>
      </c>
      <c r="M109" s="14">
        <f t="shared" si="5"/>
        <v>72.12</v>
      </c>
    </row>
    <row r="110" s="2" customFormat="1" ht="30" customHeight="1" spans="1:13">
      <c r="A110" s="10">
        <v>9</v>
      </c>
      <c r="B110" s="11" t="s">
        <v>125</v>
      </c>
      <c r="C110" s="10" t="s">
        <v>16</v>
      </c>
      <c r="D110" s="10" t="s">
        <v>134</v>
      </c>
      <c r="E110" s="10" t="s">
        <v>18</v>
      </c>
      <c r="F110" s="10" t="s">
        <v>25</v>
      </c>
      <c r="G110" s="10">
        <v>72.5</v>
      </c>
      <c r="H110" s="10">
        <v>2.5</v>
      </c>
      <c r="I110" s="10">
        <v>75</v>
      </c>
      <c r="J110" s="10">
        <f t="shared" si="4"/>
        <v>45</v>
      </c>
      <c r="K110" s="10">
        <v>66.6</v>
      </c>
      <c r="L110" s="14">
        <f t="shared" si="7"/>
        <v>26.64</v>
      </c>
      <c r="M110" s="14">
        <f t="shared" si="5"/>
        <v>71.64</v>
      </c>
    </row>
    <row r="111" s="2" customFormat="1" ht="30" customHeight="1" spans="1:13">
      <c r="A111" s="10">
        <v>10</v>
      </c>
      <c r="B111" s="11" t="s">
        <v>125</v>
      </c>
      <c r="C111" s="10" t="s">
        <v>16</v>
      </c>
      <c r="D111" s="10" t="s">
        <v>135</v>
      </c>
      <c r="E111" s="10" t="s">
        <v>18</v>
      </c>
      <c r="F111" s="10" t="s">
        <v>25</v>
      </c>
      <c r="G111" s="10">
        <v>70.4</v>
      </c>
      <c r="H111" s="10">
        <v>2.5</v>
      </c>
      <c r="I111" s="10">
        <v>72.9</v>
      </c>
      <c r="J111" s="10">
        <f t="shared" si="4"/>
        <v>43.74</v>
      </c>
      <c r="K111" s="10">
        <v>67.8</v>
      </c>
      <c r="L111" s="14">
        <f t="shared" si="7"/>
        <v>27.12</v>
      </c>
      <c r="M111" s="14">
        <f t="shared" si="5"/>
        <v>70.86</v>
      </c>
    </row>
    <row r="112" s="2" customFormat="1" ht="30" customHeight="1" spans="1:13">
      <c r="A112" s="10">
        <v>11</v>
      </c>
      <c r="B112" s="11" t="s">
        <v>125</v>
      </c>
      <c r="C112" s="10" t="s">
        <v>16</v>
      </c>
      <c r="D112" s="10" t="s">
        <v>136</v>
      </c>
      <c r="E112" s="10" t="s">
        <v>18</v>
      </c>
      <c r="F112" s="10" t="s">
        <v>25</v>
      </c>
      <c r="G112" s="10">
        <v>77.8</v>
      </c>
      <c r="H112" s="10">
        <v>2.5</v>
      </c>
      <c r="I112" s="10">
        <v>80.3</v>
      </c>
      <c r="J112" s="10">
        <f t="shared" si="4"/>
        <v>48.18</v>
      </c>
      <c r="K112" s="10" t="s">
        <v>68</v>
      </c>
      <c r="L112" s="14">
        <v>0</v>
      </c>
      <c r="M112" s="14">
        <f t="shared" si="5"/>
        <v>48.18</v>
      </c>
    </row>
    <row r="113" s="2" customFormat="1" ht="30" customHeight="1" spans="1:13">
      <c r="A113" s="10">
        <v>12</v>
      </c>
      <c r="B113" s="11" t="s">
        <v>125</v>
      </c>
      <c r="C113" s="10" t="s">
        <v>16</v>
      </c>
      <c r="D113" s="10" t="s">
        <v>137</v>
      </c>
      <c r="E113" s="10" t="s">
        <v>27</v>
      </c>
      <c r="F113" s="10" t="s">
        <v>25</v>
      </c>
      <c r="G113" s="10">
        <v>76.2</v>
      </c>
      <c r="H113" s="10">
        <v>2.5</v>
      </c>
      <c r="I113" s="10">
        <v>78.7</v>
      </c>
      <c r="J113" s="10">
        <f t="shared" si="4"/>
        <v>47.22</v>
      </c>
      <c r="K113" s="10" t="s">
        <v>68</v>
      </c>
      <c r="L113" s="14">
        <v>0</v>
      </c>
      <c r="M113" s="14">
        <f t="shared" si="5"/>
        <v>47.22</v>
      </c>
    </row>
    <row r="114" s="2" customFormat="1" ht="30" customHeight="1" spans="1:13">
      <c r="A114" s="10">
        <v>1</v>
      </c>
      <c r="B114" s="11" t="s">
        <v>138</v>
      </c>
      <c r="C114" s="10" t="s">
        <v>16</v>
      </c>
      <c r="D114" s="10" t="s">
        <v>139</v>
      </c>
      <c r="E114" s="10" t="s">
        <v>18</v>
      </c>
      <c r="F114" s="10" t="s">
        <v>19</v>
      </c>
      <c r="G114" s="10">
        <v>64.2</v>
      </c>
      <c r="H114" s="10"/>
      <c r="I114" s="10">
        <v>64.2</v>
      </c>
      <c r="J114" s="10">
        <f t="shared" si="4"/>
        <v>38.52</v>
      </c>
      <c r="K114" s="10">
        <v>75.66</v>
      </c>
      <c r="L114" s="14">
        <f>K114*0.4</f>
        <v>30.264</v>
      </c>
      <c r="M114" s="14">
        <f t="shared" si="5"/>
        <v>68.784</v>
      </c>
    </row>
    <row r="115" s="2" customFormat="1" ht="30" customHeight="1" spans="1:13">
      <c r="A115" s="10">
        <v>2</v>
      </c>
      <c r="B115" s="11" t="s">
        <v>138</v>
      </c>
      <c r="C115" s="10" t="s">
        <v>16</v>
      </c>
      <c r="D115" s="10" t="s">
        <v>140</v>
      </c>
      <c r="E115" s="10" t="s">
        <v>18</v>
      </c>
      <c r="F115" s="10" t="s">
        <v>19</v>
      </c>
      <c r="G115" s="10">
        <v>64.3</v>
      </c>
      <c r="H115" s="10"/>
      <c r="I115" s="10">
        <v>64.3</v>
      </c>
      <c r="J115" s="10">
        <f t="shared" si="4"/>
        <v>38.58</v>
      </c>
      <c r="K115" s="10">
        <v>74.92</v>
      </c>
      <c r="L115" s="14">
        <f>K115*0.4</f>
        <v>29.968</v>
      </c>
      <c r="M115" s="14">
        <f t="shared" si="5"/>
        <v>68.548</v>
      </c>
    </row>
    <row r="116" s="2" customFormat="1" ht="30" customHeight="1" spans="1:13">
      <c r="A116" s="10">
        <v>3</v>
      </c>
      <c r="B116" s="11" t="s">
        <v>138</v>
      </c>
      <c r="C116" s="10" t="s">
        <v>16</v>
      </c>
      <c r="D116" s="10" t="s">
        <v>141</v>
      </c>
      <c r="E116" s="10" t="s">
        <v>18</v>
      </c>
      <c r="F116" s="10" t="s">
        <v>19</v>
      </c>
      <c r="G116" s="10">
        <v>67.6</v>
      </c>
      <c r="H116" s="10"/>
      <c r="I116" s="10">
        <v>67.6</v>
      </c>
      <c r="J116" s="10">
        <f t="shared" si="4"/>
        <v>40.56</v>
      </c>
      <c r="K116" s="10" t="s">
        <v>68</v>
      </c>
      <c r="L116" s="14">
        <v>0</v>
      </c>
      <c r="M116" s="14">
        <f t="shared" si="5"/>
        <v>40.56</v>
      </c>
    </row>
    <row r="117" s="2" customFormat="1" ht="45" customHeight="1" spans="1:13">
      <c r="A117" s="10">
        <v>1</v>
      </c>
      <c r="B117" s="11" t="s">
        <v>142</v>
      </c>
      <c r="C117" s="10" t="s">
        <v>16</v>
      </c>
      <c r="D117" s="10" t="s">
        <v>143</v>
      </c>
      <c r="E117" s="10" t="s">
        <v>18</v>
      </c>
      <c r="F117" s="10" t="s">
        <v>19</v>
      </c>
      <c r="G117" s="10">
        <v>71.6</v>
      </c>
      <c r="H117" s="10"/>
      <c r="I117" s="10">
        <v>71.6</v>
      </c>
      <c r="J117" s="10">
        <f t="shared" si="4"/>
        <v>42.96</v>
      </c>
      <c r="K117" s="10">
        <v>74.02</v>
      </c>
      <c r="L117" s="14">
        <f t="shared" ref="L117:L128" si="8">K117*0.4</f>
        <v>29.608</v>
      </c>
      <c r="M117" s="14">
        <f t="shared" si="5"/>
        <v>72.568</v>
      </c>
    </row>
    <row r="118" s="2" customFormat="1" ht="45" customHeight="1" spans="1:13">
      <c r="A118" s="10">
        <v>2</v>
      </c>
      <c r="B118" s="11" t="s">
        <v>142</v>
      </c>
      <c r="C118" s="10" t="s">
        <v>16</v>
      </c>
      <c r="D118" s="10" t="s">
        <v>144</v>
      </c>
      <c r="E118" s="10" t="s">
        <v>18</v>
      </c>
      <c r="F118" s="10" t="s">
        <v>19</v>
      </c>
      <c r="G118" s="10">
        <v>65</v>
      </c>
      <c r="H118" s="10"/>
      <c r="I118" s="10">
        <v>65</v>
      </c>
      <c r="J118" s="10">
        <f t="shared" si="4"/>
        <v>39</v>
      </c>
      <c r="K118" s="10">
        <v>76.02</v>
      </c>
      <c r="L118" s="14">
        <f t="shared" si="8"/>
        <v>30.408</v>
      </c>
      <c r="M118" s="14">
        <f t="shared" si="5"/>
        <v>69.408</v>
      </c>
    </row>
    <row r="119" s="2" customFormat="1" ht="45" customHeight="1" spans="1:13">
      <c r="A119" s="10">
        <v>3</v>
      </c>
      <c r="B119" s="11" t="s">
        <v>142</v>
      </c>
      <c r="C119" s="10" t="s">
        <v>16</v>
      </c>
      <c r="D119" s="10" t="s">
        <v>145</v>
      </c>
      <c r="E119" s="10" t="s">
        <v>27</v>
      </c>
      <c r="F119" s="10" t="s">
        <v>19</v>
      </c>
      <c r="G119" s="10">
        <v>61.5</v>
      </c>
      <c r="H119" s="10"/>
      <c r="I119" s="10">
        <v>61.5</v>
      </c>
      <c r="J119" s="10">
        <f t="shared" si="4"/>
        <v>36.9</v>
      </c>
      <c r="K119" s="10">
        <v>75.54</v>
      </c>
      <c r="L119" s="14">
        <f t="shared" si="8"/>
        <v>30.216</v>
      </c>
      <c r="M119" s="14">
        <f t="shared" si="5"/>
        <v>67.116</v>
      </c>
    </row>
    <row r="120" s="2" customFormat="1" ht="45" customHeight="1" spans="1:13">
      <c r="A120" s="10">
        <v>4</v>
      </c>
      <c r="B120" s="11" t="s">
        <v>142</v>
      </c>
      <c r="C120" s="10" t="s">
        <v>16</v>
      </c>
      <c r="D120" s="10" t="s">
        <v>146</v>
      </c>
      <c r="E120" s="10" t="s">
        <v>18</v>
      </c>
      <c r="F120" s="10" t="s">
        <v>19</v>
      </c>
      <c r="G120" s="10">
        <v>58</v>
      </c>
      <c r="H120" s="10"/>
      <c r="I120" s="10">
        <v>58</v>
      </c>
      <c r="J120" s="10">
        <f t="shared" si="4"/>
        <v>34.8</v>
      </c>
      <c r="K120" s="10">
        <v>80.48</v>
      </c>
      <c r="L120" s="14">
        <f t="shared" si="8"/>
        <v>32.192</v>
      </c>
      <c r="M120" s="14">
        <f t="shared" si="5"/>
        <v>66.992</v>
      </c>
    </row>
    <row r="121" s="2" customFormat="1" ht="45" customHeight="1" spans="1:13">
      <c r="A121" s="10">
        <v>5</v>
      </c>
      <c r="B121" s="11" t="s">
        <v>142</v>
      </c>
      <c r="C121" s="10" t="s">
        <v>16</v>
      </c>
      <c r="D121" s="10" t="s">
        <v>147</v>
      </c>
      <c r="E121" s="10" t="s">
        <v>27</v>
      </c>
      <c r="F121" s="10" t="s">
        <v>19</v>
      </c>
      <c r="G121" s="10">
        <v>56.8</v>
      </c>
      <c r="H121" s="10"/>
      <c r="I121" s="10">
        <v>56.8</v>
      </c>
      <c r="J121" s="10">
        <f t="shared" si="4"/>
        <v>34.08</v>
      </c>
      <c r="K121" s="10">
        <v>78.74</v>
      </c>
      <c r="L121" s="14">
        <f t="shared" si="8"/>
        <v>31.496</v>
      </c>
      <c r="M121" s="14">
        <f t="shared" si="5"/>
        <v>65.576</v>
      </c>
    </row>
    <row r="122" s="2" customFormat="1" ht="45" customHeight="1" spans="1:13">
      <c r="A122" s="10">
        <v>6</v>
      </c>
      <c r="B122" s="11" t="s">
        <v>142</v>
      </c>
      <c r="C122" s="10" t="s">
        <v>16</v>
      </c>
      <c r="D122" s="10" t="s">
        <v>148</v>
      </c>
      <c r="E122" s="10" t="s">
        <v>27</v>
      </c>
      <c r="F122" s="10" t="s">
        <v>19</v>
      </c>
      <c r="G122" s="10">
        <v>59.3</v>
      </c>
      <c r="H122" s="10"/>
      <c r="I122" s="10">
        <v>59.3</v>
      </c>
      <c r="J122" s="10">
        <f t="shared" si="4"/>
        <v>35.58</v>
      </c>
      <c r="K122" s="10">
        <v>72.94</v>
      </c>
      <c r="L122" s="14">
        <f t="shared" si="8"/>
        <v>29.176</v>
      </c>
      <c r="M122" s="14">
        <f t="shared" si="5"/>
        <v>64.756</v>
      </c>
    </row>
    <row r="123" s="2" customFormat="1" ht="45" customHeight="1" spans="1:13">
      <c r="A123" s="10">
        <v>7</v>
      </c>
      <c r="B123" s="11" t="s">
        <v>142</v>
      </c>
      <c r="C123" s="10" t="s">
        <v>16</v>
      </c>
      <c r="D123" s="10" t="s">
        <v>149</v>
      </c>
      <c r="E123" s="10" t="s">
        <v>18</v>
      </c>
      <c r="F123" s="10" t="s">
        <v>19</v>
      </c>
      <c r="G123" s="10">
        <v>61.4</v>
      </c>
      <c r="H123" s="10"/>
      <c r="I123" s="10">
        <v>61.4</v>
      </c>
      <c r="J123" s="10">
        <f t="shared" si="4"/>
        <v>36.84</v>
      </c>
      <c r="K123" s="15" t="s">
        <v>150</v>
      </c>
      <c r="L123" s="14">
        <f t="shared" si="8"/>
        <v>27.76</v>
      </c>
      <c r="M123" s="14">
        <f t="shared" si="5"/>
        <v>64.6</v>
      </c>
    </row>
    <row r="124" s="2" customFormat="1" ht="45" customHeight="1" spans="1:13">
      <c r="A124" s="10">
        <v>8</v>
      </c>
      <c r="B124" s="11" t="s">
        <v>142</v>
      </c>
      <c r="C124" s="10" t="s">
        <v>16</v>
      </c>
      <c r="D124" s="10" t="s">
        <v>151</v>
      </c>
      <c r="E124" s="10" t="s">
        <v>18</v>
      </c>
      <c r="F124" s="10" t="s">
        <v>19</v>
      </c>
      <c r="G124" s="10">
        <v>60.6</v>
      </c>
      <c r="H124" s="10"/>
      <c r="I124" s="10">
        <v>60.6</v>
      </c>
      <c r="J124" s="10">
        <f t="shared" si="4"/>
        <v>36.36</v>
      </c>
      <c r="K124" s="10">
        <v>65.54</v>
      </c>
      <c r="L124" s="14">
        <f t="shared" si="8"/>
        <v>26.216</v>
      </c>
      <c r="M124" s="14">
        <f t="shared" si="5"/>
        <v>62.576</v>
      </c>
    </row>
    <row r="125" s="2" customFormat="1" ht="45" customHeight="1" spans="1:13">
      <c r="A125" s="10">
        <v>9</v>
      </c>
      <c r="B125" s="11" t="s">
        <v>142</v>
      </c>
      <c r="C125" s="10" t="s">
        <v>16</v>
      </c>
      <c r="D125" s="10" t="s">
        <v>152</v>
      </c>
      <c r="E125" s="10" t="s">
        <v>18</v>
      </c>
      <c r="F125" s="10" t="s">
        <v>19</v>
      </c>
      <c r="G125" s="10">
        <v>56.3</v>
      </c>
      <c r="H125" s="10"/>
      <c r="I125" s="10">
        <v>56.3</v>
      </c>
      <c r="J125" s="10">
        <f t="shared" si="4"/>
        <v>33.78</v>
      </c>
      <c r="K125" s="10">
        <v>69.34</v>
      </c>
      <c r="L125" s="14">
        <f t="shared" si="8"/>
        <v>27.736</v>
      </c>
      <c r="M125" s="14">
        <f t="shared" si="5"/>
        <v>61.516</v>
      </c>
    </row>
    <row r="126" s="2" customFormat="1" ht="30" customHeight="1" spans="1:13">
      <c r="A126" s="10">
        <v>1</v>
      </c>
      <c r="B126" s="11" t="s">
        <v>153</v>
      </c>
      <c r="C126" s="10" t="s">
        <v>16</v>
      </c>
      <c r="D126" s="10" t="s">
        <v>154</v>
      </c>
      <c r="E126" s="10" t="s">
        <v>27</v>
      </c>
      <c r="F126" s="10" t="s">
        <v>19</v>
      </c>
      <c r="G126" s="10">
        <v>70.1</v>
      </c>
      <c r="H126" s="10"/>
      <c r="I126" s="10">
        <v>70.1</v>
      </c>
      <c r="J126" s="10">
        <f t="shared" si="4"/>
        <v>42.06</v>
      </c>
      <c r="K126" s="10">
        <v>81.16</v>
      </c>
      <c r="L126" s="14">
        <f t="shared" si="8"/>
        <v>32.464</v>
      </c>
      <c r="M126" s="14">
        <f t="shared" si="5"/>
        <v>74.524</v>
      </c>
    </row>
    <row r="127" s="2" customFormat="1" ht="30" customHeight="1" spans="1:13">
      <c r="A127" s="10">
        <v>2</v>
      </c>
      <c r="B127" s="11" t="s">
        <v>153</v>
      </c>
      <c r="C127" s="10" t="s">
        <v>16</v>
      </c>
      <c r="D127" s="10" t="s">
        <v>155</v>
      </c>
      <c r="E127" s="10" t="s">
        <v>18</v>
      </c>
      <c r="F127" s="10" t="s">
        <v>19</v>
      </c>
      <c r="G127" s="10">
        <v>66.1</v>
      </c>
      <c r="H127" s="10"/>
      <c r="I127" s="10">
        <v>66.1</v>
      </c>
      <c r="J127" s="10">
        <f t="shared" si="4"/>
        <v>39.66</v>
      </c>
      <c r="K127" s="10">
        <v>81.92</v>
      </c>
      <c r="L127" s="14">
        <f t="shared" si="8"/>
        <v>32.768</v>
      </c>
      <c r="M127" s="14">
        <f t="shared" si="5"/>
        <v>72.428</v>
      </c>
    </row>
    <row r="128" s="2" customFormat="1" ht="30" customHeight="1" spans="1:13">
      <c r="A128" s="10">
        <v>3</v>
      </c>
      <c r="B128" s="11" t="s">
        <v>153</v>
      </c>
      <c r="C128" s="10" t="s">
        <v>16</v>
      </c>
      <c r="D128" s="10" t="s">
        <v>156</v>
      </c>
      <c r="E128" s="10" t="s">
        <v>18</v>
      </c>
      <c r="F128" s="10" t="s">
        <v>19</v>
      </c>
      <c r="G128" s="10">
        <v>61.5</v>
      </c>
      <c r="H128" s="10"/>
      <c r="I128" s="10">
        <v>61.5</v>
      </c>
      <c r="J128" s="10">
        <f t="shared" si="4"/>
        <v>36.9</v>
      </c>
      <c r="K128" s="10">
        <v>74.18</v>
      </c>
      <c r="L128" s="14">
        <f t="shared" si="8"/>
        <v>29.672</v>
      </c>
      <c r="M128" s="14">
        <f t="shared" si="5"/>
        <v>66.572</v>
      </c>
    </row>
  </sheetData>
  <autoFilter ref="A3:XFD128">
    <extLst/>
  </autoFilter>
  <sortState ref="B4:N128">
    <sortCondition ref="B4:B128"/>
    <sortCondition ref="M4:M128" descending="1"/>
  </sortState>
  <mergeCells count="2">
    <mergeCell ref="A1:B1"/>
    <mergeCell ref="A2:M2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2022-09-18T09:06:00Z</dcterms:created>
  <dcterms:modified xsi:type="dcterms:W3CDTF">2022-09-19T02:55:59Z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