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20301、220302岗位笔试、面试、技能成绩汇总表" sheetId="6" r:id="rId1"/>
    <sheet name="220303、220305岗位笔试、面试汇总表" sheetId="5" r:id="rId2"/>
  </sheets>
  <definedNames>
    <definedName name="_xlnm.Print_Titles" localSheetId="0">'220301、220302岗位笔试、面试、技能成绩汇总表'!$1:$2</definedName>
  </definedNames>
  <calcPr calcId="144525"/>
</workbook>
</file>

<file path=xl/sharedStrings.xml><?xml version="1.0" encoding="utf-8"?>
<sst xmlns="http://schemas.openxmlformats.org/spreadsheetml/2006/main" count="99" uniqueCount="26">
  <si>
    <t>太湖县中医院2022年自主公开招聘工作人员笔试、面试、技能考试成绩汇总表</t>
  </si>
  <si>
    <t>序号</t>
  </si>
  <si>
    <t>报考岗位</t>
  </si>
  <si>
    <t>岗位代码</t>
  </si>
  <si>
    <t>准考证号码</t>
  </si>
  <si>
    <t>笔试成绩</t>
  </si>
  <si>
    <t>笔试成绩*0.5</t>
  </si>
  <si>
    <t>面试成绩</t>
  </si>
  <si>
    <t>面试成绩*0.25</t>
  </si>
  <si>
    <t>技能考试
成绩</t>
  </si>
  <si>
    <t>技能考试成绩*0.25</t>
  </si>
  <si>
    <t>合成成绩</t>
  </si>
  <si>
    <t>护理</t>
  </si>
  <si>
    <t>放弃</t>
  </si>
  <si>
    <t>--</t>
  </si>
  <si>
    <t>1、护理岗位（220301、220302）：按笔试成绩的50%＋技能考试成绩的25%＋面试成绩的25%合成总成绩。
2、考生最终成绩保留到小数点后两位，小数点后第三位四舍五入。</t>
  </si>
  <si>
    <t xml:space="preserve">太湖县中医院2022年自主公开招聘工作人员笔试、面试、技能考试成绩汇总表
</t>
  </si>
  <si>
    <t>笔试
成绩</t>
  </si>
  <si>
    <t>面试
成绩</t>
  </si>
  <si>
    <t>面试成绩*0.5</t>
  </si>
  <si>
    <t>药剂
（药学）</t>
  </si>
  <si>
    <t>220303</t>
  </si>
  <si>
    <r>
      <rPr>
        <sz val="12"/>
        <rFont val="宋体"/>
        <charset val="134"/>
      </rPr>
      <t xml:space="preserve">针灸推拿科
</t>
    </r>
    <r>
      <rPr>
        <sz val="11"/>
        <rFont val="宋体"/>
        <charset val="134"/>
      </rPr>
      <t>（康复治疗）</t>
    </r>
  </si>
  <si>
    <t>220305</t>
  </si>
  <si>
    <r>
      <rPr>
        <sz val="12"/>
        <rFont val="宋体"/>
        <charset val="134"/>
      </rPr>
      <t>针灸推拿科</t>
    </r>
    <r>
      <rPr>
        <sz val="11"/>
        <rFont val="宋体"/>
        <charset val="134"/>
      </rPr>
      <t>（康复治疗）</t>
    </r>
  </si>
  <si>
    <t>1、220303、220305岗位：按笔试成绩的50%＋面试成绩的50%之和合成总成绩。
2、考生最终成绩保留到小数点后两位，小数点后第三位四舍五入。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</si>
</sst>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新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176" fontId="0" fillId="0" borderId="1" xfId="0" applyNumberFormat="1" applyBorder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F8" sqref="F8"/>
    </sheetView>
  </sheetViews>
  <sheetFormatPr defaultColWidth="9" defaultRowHeight="13.5"/>
  <cols>
    <col min="1" max="1" width="6.375" style="21" customWidth="1"/>
    <col min="2" max="2" width="10" style="21" customWidth="1"/>
    <col min="3" max="3" width="9.125" customWidth="1"/>
    <col min="4" max="4" width="12.125" customWidth="1"/>
    <col min="5" max="5" width="11.125" customWidth="1"/>
    <col min="6" max="6" width="10.625" customWidth="1"/>
    <col min="7" max="7" width="11.125" style="22" customWidth="1"/>
    <col min="8" max="9" width="12" style="23" customWidth="1"/>
    <col min="10" max="10" width="11.25" style="23" customWidth="1"/>
    <col min="11" max="11" width="11.125" style="23" customWidth="1"/>
  </cols>
  <sheetData>
    <row r="1" customFormat="1" ht="47" customHeight="1" spans="1:11">
      <c r="A1" s="4" t="s">
        <v>0</v>
      </c>
      <c r="B1" s="4"/>
      <c r="C1" s="4"/>
      <c r="D1" s="4"/>
      <c r="E1" s="4"/>
      <c r="F1" s="4"/>
      <c r="G1" s="24"/>
      <c r="H1" s="24"/>
      <c r="I1" s="24"/>
      <c r="J1" s="24"/>
      <c r="K1" s="24"/>
    </row>
    <row r="2" s="1" customFormat="1" ht="36" customHeight="1" spans="1:11">
      <c r="A2" s="5" t="s">
        <v>1</v>
      </c>
      <c r="B2" s="6" t="s">
        <v>2</v>
      </c>
      <c r="C2" s="6" t="s">
        <v>3</v>
      </c>
      <c r="D2" s="5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1" customFormat="1" ht="26" customHeight="1" spans="1:11">
      <c r="A3" s="5">
        <v>1</v>
      </c>
      <c r="B3" s="9" t="s">
        <v>12</v>
      </c>
      <c r="C3" s="9">
        <v>220301</v>
      </c>
      <c r="D3" s="9">
        <v>220301012</v>
      </c>
      <c r="E3" s="25">
        <v>72</v>
      </c>
      <c r="F3" s="11">
        <f t="shared" ref="F3:F26" si="0">E3*0.5</f>
        <v>36</v>
      </c>
      <c r="G3" s="26" t="s">
        <v>13</v>
      </c>
      <c r="H3" s="27" t="s">
        <v>14</v>
      </c>
      <c r="I3" s="26" t="s">
        <v>13</v>
      </c>
      <c r="J3" s="27" t="s">
        <v>14</v>
      </c>
      <c r="K3" s="13" t="s">
        <v>14</v>
      </c>
    </row>
    <row r="4" s="1" customFormat="1" ht="26" customHeight="1" spans="1:11">
      <c r="A4" s="5">
        <v>2</v>
      </c>
      <c r="B4" s="9" t="s">
        <v>12</v>
      </c>
      <c r="C4" s="9">
        <v>220301</v>
      </c>
      <c r="D4" s="9">
        <v>220301014</v>
      </c>
      <c r="E4" s="15">
        <v>67</v>
      </c>
      <c r="F4" s="11">
        <f t="shared" si="0"/>
        <v>33.5</v>
      </c>
      <c r="G4" s="26">
        <v>75.62</v>
      </c>
      <c r="H4" s="26">
        <v>18.91</v>
      </c>
      <c r="I4" s="26">
        <v>85.2</v>
      </c>
      <c r="J4" s="12">
        <v>21.3</v>
      </c>
      <c r="K4" s="12">
        <f t="shared" ref="K4:K9" si="1">F4+H4+J4</f>
        <v>73.71</v>
      </c>
    </row>
    <row r="5" s="1" customFormat="1" ht="26" customHeight="1" spans="1:11">
      <c r="A5" s="5">
        <v>3</v>
      </c>
      <c r="B5" s="9" t="s">
        <v>12</v>
      </c>
      <c r="C5" s="9">
        <v>220301</v>
      </c>
      <c r="D5" s="9">
        <v>220301010</v>
      </c>
      <c r="E5" s="25">
        <v>66</v>
      </c>
      <c r="F5" s="11">
        <f t="shared" si="0"/>
        <v>33</v>
      </c>
      <c r="G5" s="26">
        <v>77.54</v>
      </c>
      <c r="H5" s="26">
        <v>19.39</v>
      </c>
      <c r="I5" s="26">
        <v>87.3</v>
      </c>
      <c r="J5" s="12">
        <v>21.83</v>
      </c>
      <c r="K5" s="12">
        <f t="shared" si="1"/>
        <v>74.22</v>
      </c>
    </row>
    <row r="6" s="1" customFormat="1" ht="26" customHeight="1" spans="1:11">
      <c r="A6" s="5">
        <v>4</v>
      </c>
      <c r="B6" s="9" t="s">
        <v>12</v>
      </c>
      <c r="C6" s="9">
        <v>220301</v>
      </c>
      <c r="D6" s="9">
        <v>220301007</v>
      </c>
      <c r="E6" s="25">
        <v>64</v>
      </c>
      <c r="F6" s="11">
        <f t="shared" si="0"/>
        <v>32</v>
      </c>
      <c r="G6" s="26">
        <v>79.22</v>
      </c>
      <c r="H6" s="26">
        <v>19.81</v>
      </c>
      <c r="I6" s="26">
        <v>86.7</v>
      </c>
      <c r="J6" s="12">
        <v>21.68</v>
      </c>
      <c r="K6" s="12">
        <f t="shared" si="1"/>
        <v>73.49</v>
      </c>
    </row>
    <row r="7" s="1" customFormat="1" ht="26" customHeight="1" spans="1:11">
      <c r="A7" s="5">
        <v>5</v>
      </c>
      <c r="B7" s="9" t="s">
        <v>12</v>
      </c>
      <c r="C7" s="9">
        <v>220301</v>
      </c>
      <c r="D7" s="9">
        <v>220301013</v>
      </c>
      <c r="E7" s="9">
        <v>63</v>
      </c>
      <c r="F7" s="11">
        <f t="shared" si="0"/>
        <v>31.5</v>
      </c>
      <c r="G7" s="26" t="s">
        <v>13</v>
      </c>
      <c r="H7" s="27" t="s">
        <v>14</v>
      </c>
      <c r="I7" s="26" t="s">
        <v>13</v>
      </c>
      <c r="J7" s="13" t="s">
        <v>14</v>
      </c>
      <c r="K7" s="13" t="s">
        <v>14</v>
      </c>
    </row>
    <row r="8" s="1" customFormat="1" ht="26" customHeight="1" spans="1:11">
      <c r="A8" s="5">
        <v>6</v>
      </c>
      <c r="B8" s="9" t="s">
        <v>12</v>
      </c>
      <c r="C8" s="9">
        <v>220301</v>
      </c>
      <c r="D8" s="9">
        <v>220301001</v>
      </c>
      <c r="E8" s="15">
        <v>60</v>
      </c>
      <c r="F8" s="11">
        <f t="shared" si="0"/>
        <v>30</v>
      </c>
      <c r="G8" s="26">
        <v>80.48</v>
      </c>
      <c r="H8" s="26">
        <v>20.12</v>
      </c>
      <c r="I8" s="26">
        <v>71.2</v>
      </c>
      <c r="J8" s="12">
        <v>17.8</v>
      </c>
      <c r="K8" s="12">
        <f t="shared" si="1"/>
        <v>67.92</v>
      </c>
    </row>
    <row r="9" s="1" customFormat="1" ht="26" customHeight="1" spans="1:11">
      <c r="A9" s="5">
        <v>7</v>
      </c>
      <c r="B9" s="9" t="s">
        <v>12</v>
      </c>
      <c r="C9" s="9">
        <v>220301</v>
      </c>
      <c r="D9" s="9">
        <v>220301002</v>
      </c>
      <c r="E9" s="25">
        <v>59</v>
      </c>
      <c r="F9" s="11">
        <f t="shared" si="0"/>
        <v>29.5</v>
      </c>
      <c r="G9" s="26">
        <v>74.44</v>
      </c>
      <c r="H9" s="26">
        <v>18.61</v>
      </c>
      <c r="I9" s="26">
        <v>81.5</v>
      </c>
      <c r="J9" s="12">
        <v>20.38</v>
      </c>
      <c r="K9" s="12">
        <f t="shared" si="1"/>
        <v>68.49</v>
      </c>
    </row>
    <row r="10" s="1" customFormat="1" ht="26" customHeight="1" spans="1:11">
      <c r="A10" s="5">
        <v>8</v>
      </c>
      <c r="B10" s="9" t="s">
        <v>12</v>
      </c>
      <c r="C10" s="9">
        <v>220301</v>
      </c>
      <c r="D10" s="9">
        <v>220301003</v>
      </c>
      <c r="E10" s="25">
        <v>59</v>
      </c>
      <c r="F10" s="11">
        <f t="shared" si="0"/>
        <v>29.5</v>
      </c>
      <c r="G10" s="26">
        <v>78.62</v>
      </c>
      <c r="H10" s="26">
        <v>19.66</v>
      </c>
      <c r="I10" s="26">
        <v>84.1</v>
      </c>
      <c r="J10" s="12">
        <v>21.03</v>
      </c>
      <c r="K10" s="12">
        <f t="shared" ref="K10:K15" si="2">F10+H10+J10</f>
        <v>70.19</v>
      </c>
    </row>
    <row r="11" s="1" customFormat="1" ht="26" customHeight="1" spans="1:11">
      <c r="A11" s="5">
        <v>9</v>
      </c>
      <c r="B11" s="9" t="s">
        <v>12</v>
      </c>
      <c r="C11" s="9">
        <v>220302</v>
      </c>
      <c r="D11" s="9">
        <v>220302007</v>
      </c>
      <c r="E11" s="9">
        <v>68</v>
      </c>
      <c r="F11" s="11">
        <f t="shared" si="0"/>
        <v>34</v>
      </c>
      <c r="G11" s="26">
        <v>76.76</v>
      </c>
      <c r="H11" s="26">
        <v>19.19</v>
      </c>
      <c r="I11" s="26">
        <v>87.5</v>
      </c>
      <c r="J11" s="12">
        <v>21.88</v>
      </c>
      <c r="K11" s="12">
        <f t="shared" si="2"/>
        <v>75.07</v>
      </c>
    </row>
    <row r="12" s="1" customFormat="1" ht="26" customHeight="1" spans="1:11">
      <c r="A12" s="5">
        <v>10</v>
      </c>
      <c r="B12" s="9" t="s">
        <v>12</v>
      </c>
      <c r="C12" s="9">
        <v>220302</v>
      </c>
      <c r="D12" s="9">
        <v>220302010</v>
      </c>
      <c r="E12" s="9">
        <v>68</v>
      </c>
      <c r="F12" s="11">
        <f t="shared" si="0"/>
        <v>34</v>
      </c>
      <c r="G12" s="26">
        <v>75.86</v>
      </c>
      <c r="H12" s="26">
        <v>18.97</v>
      </c>
      <c r="I12" s="26">
        <v>84.4</v>
      </c>
      <c r="J12" s="12">
        <v>21.1</v>
      </c>
      <c r="K12" s="12">
        <f t="shared" si="2"/>
        <v>74.07</v>
      </c>
    </row>
    <row r="13" s="1" customFormat="1" ht="26" customHeight="1" spans="1:11">
      <c r="A13" s="5">
        <v>11</v>
      </c>
      <c r="B13" s="9" t="s">
        <v>12</v>
      </c>
      <c r="C13" s="9">
        <v>220302</v>
      </c>
      <c r="D13" s="9">
        <v>220302004</v>
      </c>
      <c r="E13" s="9">
        <v>66</v>
      </c>
      <c r="F13" s="11">
        <f t="shared" si="0"/>
        <v>33</v>
      </c>
      <c r="G13" s="26" t="s">
        <v>13</v>
      </c>
      <c r="H13" s="27" t="s">
        <v>14</v>
      </c>
      <c r="I13" s="26" t="s">
        <v>13</v>
      </c>
      <c r="J13" s="13" t="s">
        <v>14</v>
      </c>
      <c r="K13" s="13" t="s">
        <v>14</v>
      </c>
    </row>
    <row r="14" s="1" customFormat="1" ht="26" customHeight="1" spans="1:11">
      <c r="A14" s="5">
        <v>12</v>
      </c>
      <c r="B14" s="9" t="s">
        <v>12</v>
      </c>
      <c r="C14" s="9">
        <v>220302</v>
      </c>
      <c r="D14" s="9">
        <v>220302001</v>
      </c>
      <c r="E14" s="9">
        <v>64</v>
      </c>
      <c r="F14" s="11">
        <f t="shared" si="0"/>
        <v>32</v>
      </c>
      <c r="G14" s="26" t="s">
        <v>13</v>
      </c>
      <c r="H14" s="27" t="s">
        <v>14</v>
      </c>
      <c r="I14" s="26" t="s">
        <v>13</v>
      </c>
      <c r="J14" s="13" t="s">
        <v>14</v>
      </c>
      <c r="K14" s="13" t="s">
        <v>14</v>
      </c>
    </row>
    <row r="15" s="1" customFormat="1" ht="26" customHeight="1" spans="1:11">
      <c r="A15" s="5">
        <v>13</v>
      </c>
      <c r="B15" s="9" t="s">
        <v>12</v>
      </c>
      <c r="C15" s="9">
        <v>220302</v>
      </c>
      <c r="D15" s="9">
        <v>220302033</v>
      </c>
      <c r="E15" s="9">
        <v>63</v>
      </c>
      <c r="F15" s="11">
        <f t="shared" si="0"/>
        <v>31.5</v>
      </c>
      <c r="G15" s="26">
        <v>74.62</v>
      </c>
      <c r="H15" s="26">
        <v>18.66</v>
      </c>
      <c r="I15" s="26">
        <v>85.3</v>
      </c>
      <c r="J15" s="12">
        <v>21.33</v>
      </c>
      <c r="K15" s="12">
        <f t="shared" si="2"/>
        <v>71.49</v>
      </c>
    </row>
    <row r="16" s="1" customFormat="1" ht="26" customHeight="1" spans="1:11">
      <c r="A16" s="5">
        <v>14</v>
      </c>
      <c r="B16" s="9" t="s">
        <v>12</v>
      </c>
      <c r="C16" s="9">
        <v>220302</v>
      </c>
      <c r="D16" s="9">
        <v>220302025</v>
      </c>
      <c r="E16" s="9">
        <v>62</v>
      </c>
      <c r="F16" s="11">
        <f t="shared" si="0"/>
        <v>31</v>
      </c>
      <c r="G16" s="26">
        <v>74.1</v>
      </c>
      <c r="H16" s="26">
        <v>18.53</v>
      </c>
      <c r="I16" s="26">
        <v>80.8</v>
      </c>
      <c r="J16" s="12">
        <v>20.2</v>
      </c>
      <c r="K16" s="12">
        <f t="shared" ref="K16:K22" si="3">F16+H16+J16</f>
        <v>69.73</v>
      </c>
    </row>
    <row r="17" s="1" customFormat="1" ht="26" customHeight="1" spans="1:11">
      <c r="A17" s="5">
        <v>15</v>
      </c>
      <c r="B17" s="9" t="s">
        <v>12</v>
      </c>
      <c r="C17" s="9">
        <v>220302</v>
      </c>
      <c r="D17" s="9">
        <v>220302060</v>
      </c>
      <c r="E17" s="9">
        <v>62</v>
      </c>
      <c r="F17" s="11">
        <f t="shared" si="0"/>
        <v>31</v>
      </c>
      <c r="G17" s="26">
        <v>72.86</v>
      </c>
      <c r="H17" s="26">
        <v>18.22</v>
      </c>
      <c r="I17" s="26">
        <v>83.2</v>
      </c>
      <c r="J17" s="12">
        <v>20.8</v>
      </c>
      <c r="K17" s="12">
        <f t="shared" si="3"/>
        <v>70.02</v>
      </c>
    </row>
    <row r="18" s="1" customFormat="1" ht="26" customHeight="1" spans="1:11">
      <c r="A18" s="5">
        <v>16</v>
      </c>
      <c r="B18" s="9" t="s">
        <v>12</v>
      </c>
      <c r="C18" s="9">
        <v>220302</v>
      </c>
      <c r="D18" s="9">
        <v>220302044</v>
      </c>
      <c r="E18" s="9">
        <v>61</v>
      </c>
      <c r="F18" s="11">
        <f t="shared" si="0"/>
        <v>30.5</v>
      </c>
      <c r="G18" s="26">
        <v>69.84</v>
      </c>
      <c r="H18" s="26">
        <v>17.46</v>
      </c>
      <c r="I18" s="26">
        <v>79.2</v>
      </c>
      <c r="J18" s="12">
        <v>19.8</v>
      </c>
      <c r="K18" s="12">
        <f t="shared" si="3"/>
        <v>67.76</v>
      </c>
    </row>
    <row r="19" s="1" customFormat="1" ht="26" customHeight="1" spans="1:11">
      <c r="A19" s="5">
        <v>17</v>
      </c>
      <c r="B19" s="9" t="s">
        <v>12</v>
      </c>
      <c r="C19" s="9">
        <v>220302</v>
      </c>
      <c r="D19" s="9">
        <v>220302066</v>
      </c>
      <c r="E19" s="9">
        <v>61</v>
      </c>
      <c r="F19" s="11">
        <f t="shared" si="0"/>
        <v>30.5</v>
      </c>
      <c r="G19" s="26" t="s">
        <v>13</v>
      </c>
      <c r="H19" s="27" t="s">
        <v>14</v>
      </c>
      <c r="I19" s="26" t="s">
        <v>13</v>
      </c>
      <c r="J19" s="13" t="s">
        <v>14</v>
      </c>
      <c r="K19" s="13" t="s">
        <v>14</v>
      </c>
    </row>
    <row r="20" s="1" customFormat="1" ht="26" customHeight="1" spans="1:11">
      <c r="A20" s="5">
        <v>18</v>
      </c>
      <c r="B20" s="9" t="s">
        <v>12</v>
      </c>
      <c r="C20" s="9">
        <v>220302</v>
      </c>
      <c r="D20" s="9">
        <v>220302016</v>
      </c>
      <c r="E20" s="9">
        <v>60</v>
      </c>
      <c r="F20" s="11">
        <f t="shared" si="0"/>
        <v>30</v>
      </c>
      <c r="G20" s="26" t="s">
        <v>13</v>
      </c>
      <c r="H20" s="27" t="s">
        <v>14</v>
      </c>
      <c r="I20" s="26" t="s">
        <v>13</v>
      </c>
      <c r="J20" s="13" t="s">
        <v>14</v>
      </c>
      <c r="K20" s="13" t="s">
        <v>14</v>
      </c>
    </row>
    <row r="21" s="1" customFormat="1" ht="26" customHeight="1" spans="1:11">
      <c r="A21" s="5">
        <v>19</v>
      </c>
      <c r="B21" s="9" t="s">
        <v>12</v>
      </c>
      <c r="C21" s="9">
        <v>220302</v>
      </c>
      <c r="D21" s="9">
        <v>220302036</v>
      </c>
      <c r="E21" s="9">
        <v>59</v>
      </c>
      <c r="F21" s="11">
        <f t="shared" si="0"/>
        <v>29.5</v>
      </c>
      <c r="G21" s="26">
        <v>77.52</v>
      </c>
      <c r="H21" s="26">
        <v>19.38</v>
      </c>
      <c r="I21" s="26">
        <v>91.1</v>
      </c>
      <c r="J21" s="12">
        <v>22.78</v>
      </c>
      <c r="K21" s="12">
        <f t="shared" si="3"/>
        <v>71.66</v>
      </c>
    </row>
    <row r="22" s="3" customFormat="1" ht="26" customHeight="1" spans="1:11">
      <c r="A22" s="5">
        <v>20</v>
      </c>
      <c r="B22" s="9" t="s">
        <v>12</v>
      </c>
      <c r="C22" s="9">
        <v>220302</v>
      </c>
      <c r="D22" s="9">
        <v>220302049</v>
      </c>
      <c r="E22" s="9">
        <v>59</v>
      </c>
      <c r="F22" s="11">
        <f t="shared" si="0"/>
        <v>29.5</v>
      </c>
      <c r="G22" s="26">
        <v>80.46</v>
      </c>
      <c r="H22" s="26">
        <v>20.12</v>
      </c>
      <c r="I22" s="26">
        <v>83.8</v>
      </c>
      <c r="J22" s="12">
        <v>20.95</v>
      </c>
      <c r="K22" s="12">
        <f t="shared" si="3"/>
        <v>70.57</v>
      </c>
    </row>
    <row r="23" s="3" customFormat="1" ht="26" customHeight="1" spans="1:11">
      <c r="A23" s="5">
        <v>21</v>
      </c>
      <c r="B23" s="9" t="s">
        <v>12</v>
      </c>
      <c r="C23" s="9">
        <v>220302</v>
      </c>
      <c r="D23" s="9">
        <v>220302080</v>
      </c>
      <c r="E23" s="9">
        <v>59</v>
      </c>
      <c r="F23" s="11">
        <f t="shared" si="0"/>
        <v>29.5</v>
      </c>
      <c r="G23" s="26" t="s">
        <v>13</v>
      </c>
      <c r="H23" s="27" t="s">
        <v>14</v>
      </c>
      <c r="I23" s="26" t="s">
        <v>13</v>
      </c>
      <c r="J23" s="13" t="s">
        <v>14</v>
      </c>
      <c r="K23" s="13" t="s">
        <v>14</v>
      </c>
    </row>
    <row r="24" s="1" customFormat="1" ht="26" customHeight="1" spans="1:11">
      <c r="A24" s="5">
        <v>22</v>
      </c>
      <c r="B24" s="9" t="s">
        <v>12</v>
      </c>
      <c r="C24" s="9">
        <v>220302</v>
      </c>
      <c r="D24" s="9">
        <v>220302056</v>
      </c>
      <c r="E24" s="9">
        <v>58</v>
      </c>
      <c r="F24" s="11">
        <f t="shared" si="0"/>
        <v>29</v>
      </c>
      <c r="G24" s="26">
        <v>74.34</v>
      </c>
      <c r="H24" s="26">
        <v>18.59</v>
      </c>
      <c r="I24" s="26">
        <v>83</v>
      </c>
      <c r="J24" s="12">
        <v>20.75</v>
      </c>
      <c r="K24" s="12">
        <f>F24+H24+J24</f>
        <v>68.34</v>
      </c>
    </row>
    <row r="25" s="1" customFormat="1" ht="26" customHeight="1" spans="1:11">
      <c r="A25" s="5">
        <v>23</v>
      </c>
      <c r="B25" s="9" t="s">
        <v>12</v>
      </c>
      <c r="C25" s="9">
        <v>220302</v>
      </c>
      <c r="D25" s="9">
        <v>220302063</v>
      </c>
      <c r="E25" s="9">
        <v>58</v>
      </c>
      <c r="F25" s="11">
        <f t="shared" si="0"/>
        <v>29</v>
      </c>
      <c r="G25" s="26">
        <v>75.86</v>
      </c>
      <c r="H25" s="26">
        <v>18.97</v>
      </c>
      <c r="I25" s="26">
        <v>85.4</v>
      </c>
      <c r="J25" s="12">
        <v>21.35</v>
      </c>
      <c r="K25" s="12">
        <f>F25+H25+J25</f>
        <v>69.32</v>
      </c>
    </row>
    <row r="26" s="3" customFormat="1" ht="26" customHeight="1" spans="1:11">
      <c r="A26" s="5">
        <v>24</v>
      </c>
      <c r="B26" s="9" t="s">
        <v>12</v>
      </c>
      <c r="C26" s="9">
        <v>220302</v>
      </c>
      <c r="D26" s="9">
        <v>220302064</v>
      </c>
      <c r="E26" s="9">
        <v>58</v>
      </c>
      <c r="F26" s="11">
        <f t="shared" si="0"/>
        <v>29</v>
      </c>
      <c r="G26" s="26">
        <v>78.44</v>
      </c>
      <c r="H26" s="26">
        <v>19.61</v>
      </c>
      <c r="I26" s="26">
        <v>90</v>
      </c>
      <c r="J26" s="12">
        <v>22.5</v>
      </c>
      <c r="K26" s="12">
        <f>F26+H26+J26</f>
        <v>71.11</v>
      </c>
    </row>
    <row r="27" s="3" customFormat="1" ht="40" customHeight="1" spans="1:11">
      <c r="A27" s="28" t="s">
        <v>15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</sheetData>
  <mergeCells count="2">
    <mergeCell ref="A1:K1"/>
    <mergeCell ref="A27:K27"/>
  </mergeCells>
  <pageMargins left="0.751388888888889" right="0.751388888888889" top="0.409027777777778" bottom="0.802777777777778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L8" sqref="L8"/>
    </sheetView>
  </sheetViews>
  <sheetFormatPr defaultColWidth="9" defaultRowHeight="13.5" outlineLevelRow="7"/>
  <cols>
    <col min="1" max="1" width="6.875" customWidth="1"/>
    <col min="2" max="2" width="14.125" customWidth="1"/>
    <col min="3" max="3" width="11.75" customWidth="1"/>
    <col min="4" max="4" width="13.625" customWidth="1"/>
    <col min="5" max="8" width="10.875" customWidth="1"/>
    <col min="9" max="9" width="9.25" customWidth="1"/>
  </cols>
  <sheetData>
    <row r="1" ht="48" customHeight="1" spans="1:10">
      <c r="A1" s="4" t="s">
        <v>16</v>
      </c>
      <c r="B1" s="4"/>
      <c r="C1" s="4"/>
      <c r="D1" s="4"/>
      <c r="E1" s="4"/>
      <c r="F1" s="4"/>
      <c r="G1" s="4"/>
      <c r="H1" s="4"/>
      <c r="I1" s="4"/>
      <c r="J1" s="18"/>
    </row>
    <row r="2" s="1" customFormat="1" ht="42" customHeight="1" spans="1:9">
      <c r="A2" s="5" t="s">
        <v>1</v>
      </c>
      <c r="B2" s="6" t="s">
        <v>2</v>
      </c>
      <c r="C2" s="6" t="s">
        <v>3</v>
      </c>
      <c r="D2" s="5" t="s">
        <v>4</v>
      </c>
      <c r="E2" s="7" t="s">
        <v>17</v>
      </c>
      <c r="F2" s="7" t="s">
        <v>6</v>
      </c>
      <c r="G2" s="8" t="s">
        <v>18</v>
      </c>
      <c r="H2" s="8" t="s">
        <v>19</v>
      </c>
      <c r="I2" s="8" t="s">
        <v>11</v>
      </c>
    </row>
    <row r="3" s="2" customFormat="1" ht="31" customHeight="1" spans="1:9">
      <c r="A3" s="5">
        <v>1</v>
      </c>
      <c r="B3" s="9" t="s">
        <v>20</v>
      </c>
      <c r="C3" s="9" t="s">
        <v>21</v>
      </c>
      <c r="D3" s="9">
        <v>220303001</v>
      </c>
      <c r="E3" s="10">
        <v>56</v>
      </c>
      <c r="F3" s="11">
        <f t="shared" ref="F3:F7" si="0">E3*0.5</f>
        <v>28</v>
      </c>
      <c r="G3" s="12" t="s">
        <v>13</v>
      </c>
      <c r="H3" s="13" t="s">
        <v>14</v>
      </c>
      <c r="I3" s="13" t="s">
        <v>14</v>
      </c>
    </row>
    <row r="4" ht="31" customHeight="1" spans="1:9">
      <c r="A4" s="5">
        <v>2</v>
      </c>
      <c r="B4" s="9" t="s">
        <v>20</v>
      </c>
      <c r="C4" s="9" t="s">
        <v>21</v>
      </c>
      <c r="D4" s="9">
        <v>220303002</v>
      </c>
      <c r="E4" s="10">
        <v>40</v>
      </c>
      <c r="F4" s="11">
        <f t="shared" si="0"/>
        <v>20</v>
      </c>
      <c r="G4" s="14">
        <v>79.6</v>
      </c>
      <c r="H4" s="12">
        <v>39.8</v>
      </c>
      <c r="I4" s="19">
        <f>F4+H4</f>
        <v>59.8</v>
      </c>
    </row>
    <row r="5" ht="31" customHeight="1" spans="1:9">
      <c r="A5" s="5">
        <v>3</v>
      </c>
      <c r="B5" s="9" t="s">
        <v>20</v>
      </c>
      <c r="C5" s="9" t="s">
        <v>21</v>
      </c>
      <c r="D5" s="9">
        <v>220303003</v>
      </c>
      <c r="E5" s="10">
        <v>37</v>
      </c>
      <c r="F5" s="11">
        <f t="shared" si="0"/>
        <v>18.5</v>
      </c>
      <c r="G5" s="14">
        <v>70.92</v>
      </c>
      <c r="H5" s="12">
        <v>35.46</v>
      </c>
      <c r="I5" s="19">
        <f>F5+H5</f>
        <v>53.96</v>
      </c>
    </row>
    <row r="6" s="2" customFormat="1" ht="31" customHeight="1" spans="1:9">
      <c r="A6" s="5">
        <v>4</v>
      </c>
      <c r="B6" s="9" t="s">
        <v>22</v>
      </c>
      <c r="C6" s="9" t="s">
        <v>23</v>
      </c>
      <c r="D6" s="9">
        <v>220305015</v>
      </c>
      <c r="E6" s="15">
        <v>68</v>
      </c>
      <c r="F6" s="11">
        <f t="shared" si="0"/>
        <v>34</v>
      </c>
      <c r="G6" s="16">
        <v>84.1</v>
      </c>
      <c r="H6" s="12">
        <v>42.05</v>
      </c>
      <c r="I6" s="19">
        <f>F6+H6</f>
        <v>76.05</v>
      </c>
    </row>
    <row r="7" s="3" customFormat="1" ht="31" customHeight="1" spans="1:9">
      <c r="A7" s="5">
        <v>5</v>
      </c>
      <c r="B7" s="9" t="s">
        <v>24</v>
      </c>
      <c r="C7" s="9" t="s">
        <v>23</v>
      </c>
      <c r="D7" s="9">
        <v>220305019</v>
      </c>
      <c r="E7" s="15">
        <v>57</v>
      </c>
      <c r="F7" s="11">
        <f t="shared" si="0"/>
        <v>28.5</v>
      </c>
      <c r="G7" s="12" t="s">
        <v>13</v>
      </c>
      <c r="H7" s="13" t="s">
        <v>14</v>
      </c>
      <c r="I7" s="13" t="s">
        <v>14</v>
      </c>
    </row>
    <row r="8" ht="42" customHeight="1" spans="1:10">
      <c r="A8" s="17" t="s">
        <v>25</v>
      </c>
      <c r="B8" s="17"/>
      <c r="C8" s="17"/>
      <c r="D8" s="17"/>
      <c r="E8" s="17"/>
      <c r="F8" s="17"/>
      <c r="G8" s="17"/>
      <c r="H8" s="17"/>
      <c r="I8" s="17"/>
      <c r="J8" s="20"/>
    </row>
  </sheetData>
  <mergeCells count="2">
    <mergeCell ref="A1:I1"/>
    <mergeCell ref="A8:I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220301、220302岗位笔试、面试、技能成绩汇总表</vt:lpstr>
      <vt:lpstr>220303、220305岗位笔试、面试汇总表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詹淑琴</cp:lastModifiedBy>
  <dcterms:created xsi:type="dcterms:W3CDTF">2006-09-13T11:21:00Z</dcterms:created>
  <cp:lastPrinted>2019-08-10T09:58:00Z</cp:lastPrinted>
  <dcterms:modified xsi:type="dcterms:W3CDTF">2022-09-15T11:06:52Z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ubyTemplateID" linkTarget="0">
    <vt:lpwstr>20</vt:lpwstr>
  </property>
  <property fmtid="{D5CDD505-2E9C-101B-9397-08002B2CF9AE}" pid="4" name="ICV">
    <vt:lpwstr>43505419B8114255B2571A3297A61318</vt:lpwstr>
  </property>
</Properties>
</file>