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农村义务教师" sheetId="1" r:id="rId1"/>
  </sheets>
  <definedNames>
    <definedName name="_xlnm.Print_Titles" localSheetId="0">'农村义务教师'!$1:$3</definedName>
  </definedNames>
  <calcPr fullCalcOnLoad="1"/>
</workbook>
</file>

<file path=xl/sharedStrings.xml><?xml version="1.0" encoding="utf-8"?>
<sst xmlns="http://schemas.openxmlformats.org/spreadsheetml/2006/main" count="198" uniqueCount="93">
  <si>
    <t>湖北省2022年中小学教师公开招聘面试成绩及综合成绩（农村义务教师）</t>
  </si>
  <si>
    <t>序号</t>
  </si>
  <si>
    <t>招聘学校</t>
  </si>
  <si>
    <t>招聘岗位数</t>
  </si>
  <si>
    <t>招聘岗位</t>
  </si>
  <si>
    <t>笔试准考证</t>
  </si>
  <si>
    <t>考试成绩</t>
  </si>
  <si>
    <t>综合成绩</t>
  </si>
  <si>
    <t xml:space="preserve">笔试   </t>
  </si>
  <si>
    <t>面试</t>
  </si>
  <si>
    <t>笔试   （40%）</t>
  </si>
  <si>
    <t>面试  （60%）</t>
  </si>
  <si>
    <t>总成绩（100%）</t>
  </si>
  <si>
    <t>张湾区所属学校</t>
  </si>
  <si>
    <t>初中英语</t>
  </si>
  <si>
    <t>23032030302118</t>
  </si>
  <si>
    <t>23032030302926</t>
  </si>
  <si>
    <t>23032030302102</t>
  </si>
  <si>
    <t>小学语文</t>
  </si>
  <si>
    <t>22012030103818</t>
  </si>
  <si>
    <t>22012030104729</t>
  </si>
  <si>
    <t>22012030104615</t>
  </si>
  <si>
    <t>22012030104620</t>
  </si>
  <si>
    <t>22012030105125</t>
  </si>
  <si>
    <t>22012030100611</t>
  </si>
  <si>
    <t>67.25</t>
  </si>
  <si>
    <t>22012030100412</t>
  </si>
  <si>
    <t>64.75</t>
  </si>
  <si>
    <t>22012030104302</t>
  </si>
  <si>
    <t>62.65</t>
  </si>
  <si>
    <t>22012030100916</t>
  </si>
  <si>
    <t>22012030106818</t>
  </si>
  <si>
    <t>22012030103208</t>
  </si>
  <si>
    <t>22012030101206</t>
  </si>
  <si>
    <t>22012030105005</t>
  </si>
  <si>
    <t>22012030106218</t>
  </si>
  <si>
    <t>63.65</t>
  </si>
  <si>
    <t>22012030105605</t>
  </si>
  <si>
    <t>小学数学</t>
  </si>
  <si>
    <t>22022030201026</t>
  </si>
  <si>
    <t>22022010100327</t>
  </si>
  <si>
    <t>22022030203329</t>
  </si>
  <si>
    <t>80.75</t>
  </si>
  <si>
    <t>22022030203204</t>
  </si>
  <si>
    <t>22022030204520</t>
  </si>
  <si>
    <t>22022030202505</t>
  </si>
  <si>
    <t>22022030203321</t>
  </si>
  <si>
    <t>22022030202728</t>
  </si>
  <si>
    <t>22022030201821</t>
  </si>
  <si>
    <t>22022030202910</t>
  </si>
  <si>
    <t>22022030201119</t>
  </si>
  <si>
    <t>81.15</t>
  </si>
  <si>
    <t>22022030202415</t>
  </si>
  <si>
    <t>22022030201930</t>
  </si>
  <si>
    <t>76.15</t>
  </si>
  <si>
    <t>22022030200107</t>
  </si>
  <si>
    <t>22022030200506</t>
  </si>
  <si>
    <t>78.45</t>
  </si>
  <si>
    <t>小学英语</t>
  </si>
  <si>
    <t>22032030107616</t>
  </si>
  <si>
    <t>22032030107320</t>
  </si>
  <si>
    <t>77.25</t>
  </si>
  <si>
    <t>22032030107422</t>
  </si>
  <si>
    <t>71.15</t>
  </si>
  <si>
    <t>小学体育</t>
  </si>
  <si>
    <t>22072030206213</t>
  </si>
  <si>
    <t>66.55</t>
  </si>
  <si>
    <t>22072030206113</t>
  </si>
  <si>
    <t>22072030206229</t>
  </si>
  <si>
    <t>66.05</t>
  </si>
  <si>
    <t>22072030206413</t>
  </si>
  <si>
    <t>57.55</t>
  </si>
  <si>
    <t>22072030206705</t>
  </si>
  <si>
    <t>小学音乐</t>
  </si>
  <si>
    <t>22062030205828</t>
  </si>
  <si>
    <t>22062030205720</t>
  </si>
  <si>
    <t>22062030205810</t>
  </si>
  <si>
    <t>71.85</t>
  </si>
  <si>
    <t>22062030205616</t>
  </si>
  <si>
    <t>22062030205905</t>
  </si>
  <si>
    <t>22062030205623</t>
  </si>
  <si>
    <t>71.45</t>
  </si>
  <si>
    <t>22062030205725</t>
  </si>
  <si>
    <t>22062030205802</t>
  </si>
  <si>
    <t>22062030205918</t>
  </si>
  <si>
    <t>68.25</t>
  </si>
  <si>
    <t>22062030205607</t>
  </si>
  <si>
    <t>小学美术</t>
  </si>
  <si>
    <t>22082030207028</t>
  </si>
  <si>
    <t>22082030207520</t>
  </si>
  <si>
    <t>22082030207413</t>
  </si>
  <si>
    <t>22082030207405</t>
  </si>
  <si>
    <t>22082030207007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</si>
</sst>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9" fillId="0" borderId="11" xfId="63" applyFont="1" applyFill="1" applyBorder="1" applyAlignment="1">
      <alignment horizontal="center" vertical="center" wrapText="1"/>
      <protection/>
    </xf>
    <xf numFmtId="176" fontId="29" fillId="0" borderId="11" xfId="63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176" fontId="0" fillId="0" borderId="11" xfId="63" applyNumberFormat="1" applyFont="1" applyFill="1" applyBorder="1" applyAlignment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 wrapText="1"/>
    </xf>
    <xf numFmtId="176" fontId="28" fillId="0" borderId="11" xfId="0" applyNumberFormat="1" applyFont="1" applyBorder="1" applyAlignment="1">
      <alignment horizontal="center" vertical="center" wrapText="1"/>
    </xf>
    <xf numFmtId="0" fontId="29" fillId="0" borderId="11" xfId="63" applyFont="1" applyFill="1" applyBorder="1" applyAlignment="1" quotePrefix="1">
      <alignment horizontal="center" vertical="center" wrapText="1"/>
      <protection/>
    </xf>
    <xf numFmtId="0" fontId="0" fillId="0" borderId="11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B1">
      <pane ySplit="3" topLeftCell="A4" activePane="bottomLeft" state="frozen"/>
      <selection pane="bottomLeft" activeCell="F4" sqref="F4"/>
    </sheetView>
  </sheetViews>
  <sheetFormatPr defaultColWidth="9.00390625" defaultRowHeight="14.25"/>
  <cols>
    <col min="1" max="1" width="4.25390625" style="0" hidden="1" customWidth="1"/>
    <col min="2" max="2" width="15.875" style="0" customWidth="1"/>
    <col min="3" max="3" width="6.50390625" style="0" customWidth="1"/>
    <col min="4" max="4" width="10.50390625" style="0" customWidth="1"/>
    <col min="5" max="5" width="17.25390625" style="1" customWidth="1"/>
    <col min="6" max="6" width="11.00390625" style="0" customWidth="1"/>
    <col min="7" max="7" width="8.875" style="0" customWidth="1"/>
    <col min="8" max="8" width="11.00390625" style="0" customWidth="1"/>
    <col min="9" max="9" width="11.50390625" style="0" customWidth="1"/>
    <col min="10" max="10" width="10.00390625" style="2" customWidth="1"/>
  </cols>
  <sheetData>
    <row r="1" spans="1:10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20"/>
    </row>
    <row r="2" spans="1:10" ht="34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/>
      <c r="H2" s="4" t="s">
        <v>7</v>
      </c>
      <c r="I2" s="21"/>
      <c r="J2" s="22"/>
    </row>
    <row r="3" spans="1:10" ht="33" customHeight="1">
      <c r="A3" s="7"/>
      <c r="B3" s="5"/>
      <c r="C3" s="5"/>
      <c r="D3" s="5"/>
      <c r="E3" s="8"/>
      <c r="F3" s="5" t="s">
        <v>8</v>
      </c>
      <c r="G3" s="5" t="s">
        <v>9</v>
      </c>
      <c r="H3" s="5" t="s">
        <v>10</v>
      </c>
      <c r="I3" s="5" t="s">
        <v>11</v>
      </c>
      <c r="J3" s="23" t="s">
        <v>12</v>
      </c>
    </row>
    <row r="4" spans="1:10" ht="24.75" customHeight="1">
      <c r="A4" s="7"/>
      <c r="B4" s="9" t="s">
        <v>13</v>
      </c>
      <c r="C4" s="10">
        <v>1</v>
      </c>
      <c r="D4" s="11" t="s">
        <v>14</v>
      </c>
      <c r="E4" s="11" t="s">
        <v>15</v>
      </c>
      <c r="F4" s="12">
        <v>82.1</v>
      </c>
      <c r="G4" s="13">
        <v>87</v>
      </c>
      <c r="H4" s="13">
        <f aca="true" t="shared" si="0" ref="H4:H59">F4*0.4</f>
        <v>32.839999999999996</v>
      </c>
      <c r="I4" s="13">
        <f>G4*0.6</f>
        <v>52.199999999999996</v>
      </c>
      <c r="J4" s="24">
        <f>SUM(H4:I4)</f>
        <v>85.03999999999999</v>
      </c>
    </row>
    <row r="5" spans="1:10" ht="24.75" customHeight="1">
      <c r="A5" s="7"/>
      <c r="B5" s="9" t="s">
        <v>13</v>
      </c>
      <c r="C5" s="10">
        <v>1</v>
      </c>
      <c r="D5" s="11" t="s">
        <v>14</v>
      </c>
      <c r="E5" s="11" t="s">
        <v>16</v>
      </c>
      <c r="F5" s="12">
        <v>78.45</v>
      </c>
      <c r="G5" s="13">
        <v>85.2</v>
      </c>
      <c r="H5" s="13">
        <f t="shared" si="0"/>
        <v>31.380000000000003</v>
      </c>
      <c r="I5" s="13">
        <f>G5*0.6</f>
        <v>51.12</v>
      </c>
      <c r="J5" s="24">
        <f>SUM(H5:I5)</f>
        <v>82.5</v>
      </c>
    </row>
    <row r="6" spans="1:10" ht="24.75" customHeight="1">
      <c r="A6" s="7"/>
      <c r="B6" s="9" t="s">
        <v>13</v>
      </c>
      <c r="C6" s="10">
        <v>1</v>
      </c>
      <c r="D6" s="11" t="s">
        <v>14</v>
      </c>
      <c r="E6" s="11" t="s">
        <v>17</v>
      </c>
      <c r="F6" s="12">
        <v>81.5</v>
      </c>
      <c r="G6" s="13">
        <v>82.8</v>
      </c>
      <c r="H6" s="13">
        <f t="shared" si="0"/>
        <v>32.6</v>
      </c>
      <c r="I6" s="13">
        <f>G6*0.6</f>
        <v>49.68</v>
      </c>
      <c r="J6" s="24">
        <f>SUM(H6:I6)</f>
        <v>82.28</v>
      </c>
    </row>
    <row r="7" spans="1:10" ht="24.75" customHeight="1">
      <c r="A7" s="7"/>
      <c r="B7" s="9" t="s">
        <v>13</v>
      </c>
      <c r="C7" s="10">
        <v>5</v>
      </c>
      <c r="D7" s="11" t="s">
        <v>18</v>
      </c>
      <c r="E7" s="11" t="s">
        <v>19</v>
      </c>
      <c r="F7" s="12">
        <v>68.7</v>
      </c>
      <c r="G7" s="13">
        <v>85.6</v>
      </c>
      <c r="H7" s="13">
        <f t="shared" si="0"/>
        <v>27.480000000000004</v>
      </c>
      <c r="I7" s="13">
        <f aca="true" t="shared" si="1" ref="I7:I59">G7*0.6</f>
        <v>51.35999999999999</v>
      </c>
      <c r="J7" s="24">
        <f aca="true" t="shared" si="2" ref="J7:J59">SUM(H7:I7)</f>
        <v>78.84</v>
      </c>
    </row>
    <row r="8" spans="1:10" ht="24.75" customHeight="1">
      <c r="A8" s="7"/>
      <c r="B8" s="9" t="s">
        <v>13</v>
      </c>
      <c r="C8" s="10">
        <v>5</v>
      </c>
      <c r="D8" s="11" t="s">
        <v>18</v>
      </c>
      <c r="E8" s="11" t="s">
        <v>20</v>
      </c>
      <c r="F8" s="12">
        <v>68.9</v>
      </c>
      <c r="G8" s="13">
        <v>83.8</v>
      </c>
      <c r="H8" s="13">
        <f t="shared" si="0"/>
        <v>27.560000000000002</v>
      </c>
      <c r="I8" s="13">
        <f t="shared" si="1"/>
        <v>50.279999999999994</v>
      </c>
      <c r="J8" s="24">
        <f t="shared" si="2"/>
        <v>77.84</v>
      </c>
    </row>
    <row r="9" spans="1:10" ht="24.75" customHeight="1">
      <c r="A9" s="7"/>
      <c r="B9" s="9" t="s">
        <v>13</v>
      </c>
      <c r="C9" s="10">
        <v>5</v>
      </c>
      <c r="D9" s="11" t="s">
        <v>18</v>
      </c>
      <c r="E9" s="11" t="s">
        <v>21</v>
      </c>
      <c r="F9" s="12">
        <v>66.65</v>
      </c>
      <c r="G9" s="13">
        <v>85.2</v>
      </c>
      <c r="H9" s="13">
        <f t="shared" si="0"/>
        <v>26.660000000000004</v>
      </c>
      <c r="I9" s="13">
        <f t="shared" si="1"/>
        <v>51.12</v>
      </c>
      <c r="J9" s="24">
        <f t="shared" si="2"/>
        <v>77.78</v>
      </c>
    </row>
    <row r="10" spans="1:10" ht="24.75" customHeight="1">
      <c r="A10" s="7"/>
      <c r="B10" s="9" t="s">
        <v>13</v>
      </c>
      <c r="C10" s="10">
        <v>5</v>
      </c>
      <c r="D10" s="11" t="s">
        <v>18</v>
      </c>
      <c r="E10" s="11" t="s">
        <v>22</v>
      </c>
      <c r="F10" s="12">
        <v>66.6</v>
      </c>
      <c r="G10" s="13">
        <v>84.6</v>
      </c>
      <c r="H10" s="13">
        <f t="shared" si="0"/>
        <v>26.64</v>
      </c>
      <c r="I10" s="13">
        <f t="shared" si="1"/>
        <v>50.76</v>
      </c>
      <c r="J10" s="24">
        <f t="shared" si="2"/>
        <v>77.4</v>
      </c>
    </row>
    <row r="11" spans="1:10" ht="24.75" customHeight="1">
      <c r="A11" s="7"/>
      <c r="B11" s="9" t="s">
        <v>13</v>
      </c>
      <c r="C11" s="10">
        <v>5</v>
      </c>
      <c r="D11" s="11" t="s">
        <v>18</v>
      </c>
      <c r="E11" s="11" t="s">
        <v>23</v>
      </c>
      <c r="F11" s="12">
        <v>69.3</v>
      </c>
      <c r="G11" s="13">
        <v>82.6</v>
      </c>
      <c r="H11" s="13">
        <f t="shared" si="0"/>
        <v>27.72</v>
      </c>
      <c r="I11" s="13">
        <f t="shared" si="1"/>
        <v>49.559999999999995</v>
      </c>
      <c r="J11" s="24">
        <f t="shared" si="2"/>
        <v>77.28</v>
      </c>
    </row>
    <row r="12" spans="1:10" ht="24.75" customHeight="1">
      <c r="A12" s="7"/>
      <c r="B12" s="9" t="s">
        <v>13</v>
      </c>
      <c r="C12" s="10">
        <v>5</v>
      </c>
      <c r="D12" s="11" t="s">
        <v>18</v>
      </c>
      <c r="E12" s="11" t="s">
        <v>24</v>
      </c>
      <c r="F12" s="12" t="s">
        <v>25</v>
      </c>
      <c r="G12" s="13">
        <v>83.6</v>
      </c>
      <c r="H12" s="13">
        <f t="shared" si="0"/>
        <v>26.900000000000002</v>
      </c>
      <c r="I12" s="13">
        <f t="shared" si="1"/>
        <v>50.16</v>
      </c>
      <c r="J12" s="24">
        <f t="shared" si="2"/>
        <v>77.06</v>
      </c>
    </row>
    <row r="13" spans="1:10" ht="24.75" customHeight="1">
      <c r="A13" s="7"/>
      <c r="B13" s="9" t="s">
        <v>13</v>
      </c>
      <c r="C13" s="10">
        <v>5</v>
      </c>
      <c r="D13" s="11" t="s">
        <v>18</v>
      </c>
      <c r="E13" s="11" t="s">
        <v>26</v>
      </c>
      <c r="F13" s="12" t="s">
        <v>27</v>
      </c>
      <c r="G13" s="13">
        <v>84.8</v>
      </c>
      <c r="H13" s="13">
        <f t="shared" si="0"/>
        <v>25.900000000000002</v>
      </c>
      <c r="I13" s="13">
        <f t="shared" si="1"/>
        <v>50.879999999999995</v>
      </c>
      <c r="J13" s="24">
        <f t="shared" si="2"/>
        <v>76.78</v>
      </c>
    </row>
    <row r="14" spans="1:10" ht="24.75" customHeight="1">
      <c r="A14" s="7"/>
      <c r="B14" s="9" t="s">
        <v>13</v>
      </c>
      <c r="C14" s="10">
        <v>5</v>
      </c>
      <c r="D14" s="11" t="s">
        <v>18</v>
      </c>
      <c r="E14" s="11" t="s">
        <v>28</v>
      </c>
      <c r="F14" s="12" t="s">
        <v>29</v>
      </c>
      <c r="G14" s="13">
        <v>86.2</v>
      </c>
      <c r="H14" s="13">
        <f t="shared" si="0"/>
        <v>25.060000000000002</v>
      </c>
      <c r="I14" s="13">
        <f t="shared" si="1"/>
        <v>51.72</v>
      </c>
      <c r="J14" s="24">
        <f t="shared" si="2"/>
        <v>76.78</v>
      </c>
    </row>
    <row r="15" spans="1:10" ht="24.75" customHeight="1">
      <c r="A15" s="7"/>
      <c r="B15" s="9" t="s">
        <v>13</v>
      </c>
      <c r="C15" s="10">
        <v>5</v>
      </c>
      <c r="D15" s="11" t="s">
        <v>18</v>
      </c>
      <c r="E15" s="11" t="s">
        <v>30</v>
      </c>
      <c r="F15" s="12">
        <v>65.9</v>
      </c>
      <c r="G15" s="13">
        <v>83</v>
      </c>
      <c r="H15" s="13">
        <f t="shared" si="0"/>
        <v>26.360000000000003</v>
      </c>
      <c r="I15" s="13">
        <f t="shared" si="1"/>
        <v>49.8</v>
      </c>
      <c r="J15" s="24">
        <f t="shared" si="2"/>
        <v>76.16</v>
      </c>
    </row>
    <row r="16" spans="1:10" ht="24.75" customHeight="1">
      <c r="A16" s="7"/>
      <c r="B16" s="9" t="s">
        <v>13</v>
      </c>
      <c r="C16" s="10">
        <v>5</v>
      </c>
      <c r="D16" s="11" t="s">
        <v>18</v>
      </c>
      <c r="E16" s="11" t="s">
        <v>31</v>
      </c>
      <c r="F16" s="12">
        <v>63.9</v>
      </c>
      <c r="G16" s="13">
        <v>84.2</v>
      </c>
      <c r="H16" s="13">
        <f t="shared" si="0"/>
        <v>25.560000000000002</v>
      </c>
      <c r="I16" s="13">
        <f t="shared" si="1"/>
        <v>50.52</v>
      </c>
      <c r="J16" s="24">
        <f t="shared" si="2"/>
        <v>76.08000000000001</v>
      </c>
    </row>
    <row r="17" spans="1:10" ht="24.75" customHeight="1">
      <c r="A17" s="7"/>
      <c r="B17" s="9" t="s">
        <v>13</v>
      </c>
      <c r="C17" s="10">
        <v>5</v>
      </c>
      <c r="D17" s="11" t="s">
        <v>18</v>
      </c>
      <c r="E17" s="11" t="s">
        <v>32</v>
      </c>
      <c r="F17" s="12">
        <v>65.9</v>
      </c>
      <c r="G17" s="13">
        <v>82.8</v>
      </c>
      <c r="H17" s="13">
        <f t="shared" si="0"/>
        <v>26.360000000000003</v>
      </c>
      <c r="I17" s="13">
        <f t="shared" si="1"/>
        <v>49.68</v>
      </c>
      <c r="J17" s="24">
        <f t="shared" si="2"/>
        <v>76.04</v>
      </c>
    </row>
    <row r="18" spans="1:10" ht="24.75" customHeight="1">
      <c r="A18" s="7"/>
      <c r="B18" s="9" t="s">
        <v>13</v>
      </c>
      <c r="C18" s="10">
        <v>5</v>
      </c>
      <c r="D18" s="11" t="s">
        <v>18</v>
      </c>
      <c r="E18" s="11" t="s">
        <v>33</v>
      </c>
      <c r="F18" s="12">
        <v>62.8</v>
      </c>
      <c r="G18" s="13">
        <v>84.6</v>
      </c>
      <c r="H18" s="13">
        <f t="shared" si="0"/>
        <v>25.12</v>
      </c>
      <c r="I18" s="13">
        <f t="shared" si="1"/>
        <v>50.76</v>
      </c>
      <c r="J18" s="24">
        <f t="shared" si="2"/>
        <v>75.88</v>
      </c>
    </row>
    <row r="19" spans="1:10" ht="24.75" customHeight="1">
      <c r="A19" s="7"/>
      <c r="B19" s="9" t="s">
        <v>13</v>
      </c>
      <c r="C19" s="10">
        <v>5</v>
      </c>
      <c r="D19" s="11" t="s">
        <v>18</v>
      </c>
      <c r="E19" s="11" t="s">
        <v>34</v>
      </c>
      <c r="F19" s="12">
        <v>63.8</v>
      </c>
      <c r="G19" s="13">
        <v>83.4</v>
      </c>
      <c r="H19" s="13">
        <f t="shared" si="0"/>
        <v>25.52</v>
      </c>
      <c r="I19" s="13">
        <f t="shared" si="1"/>
        <v>50.04</v>
      </c>
      <c r="J19" s="24">
        <f t="shared" si="2"/>
        <v>75.56</v>
      </c>
    </row>
    <row r="20" spans="1:10" ht="24.75" customHeight="1">
      <c r="A20" s="7"/>
      <c r="B20" s="9" t="s">
        <v>13</v>
      </c>
      <c r="C20" s="10">
        <v>5</v>
      </c>
      <c r="D20" s="11" t="s">
        <v>18</v>
      </c>
      <c r="E20" s="11" t="s">
        <v>35</v>
      </c>
      <c r="F20" s="12" t="s">
        <v>36</v>
      </c>
      <c r="G20" s="13">
        <v>81.8</v>
      </c>
      <c r="H20" s="13">
        <f t="shared" si="0"/>
        <v>25.46</v>
      </c>
      <c r="I20" s="13">
        <f t="shared" si="1"/>
        <v>49.08</v>
      </c>
      <c r="J20" s="24">
        <f t="shared" si="2"/>
        <v>74.53999999999999</v>
      </c>
    </row>
    <row r="21" spans="1:10" ht="24.75" customHeight="1">
      <c r="A21" s="7"/>
      <c r="B21" s="9" t="s">
        <v>13</v>
      </c>
      <c r="C21" s="10">
        <v>5</v>
      </c>
      <c r="D21" s="11" t="s">
        <v>18</v>
      </c>
      <c r="E21" s="11" t="s">
        <v>37</v>
      </c>
      <c r="F21" s="12">
        <v>63.4</v>
      </c>
      <c r="G21" s="13">
        <v>0</v>
      </c>
      <c r="H21" s="13">
        <f t="shared" si="0"/>
        <v>25.36</v>
      </c>
      <c r="I21" s="13">
        <f t="shared" si="1"/>
        <v>0</v>
      </c>
      <c r="J21" s="24">
        <f t="shared" si="2"/>
        <v>25.36</v>
      </c>
    </row>
    <row r="22" spans="1:10" ht="24.75" customHeight="1">
      <c r="A22" s="7"/>
      <c r="B22" s="9" t="s">
        <v>13</v>
      </c>
      <c r="C22" s="10">
        <v>5</v>
      </c>
      <c r="D22" s="11" t="s">
        <v>38</v>
      </c>
      <c r="E22" s="11" t="s">
        <v>39</v>
      </c>
      <c r="F22" s="14">
        <v>77.1</v>
      </c>
      <c r="G22" s="13">
        <v>87.2</v>
      </c>
      <c r="H22" s="13">
        <f t="shared" si="0"/>
        <v>30.84</v>
      </c>
      <c r="I22" s="13">
        <f t="shared" si="1"/>
        <v>52.32</v>
      </c>
      <c r="J22" s="24">
        <f t="shared" si="2"/>
        <v>83.16</v>
      </c>
    </row>
    <row r="23" spans="1:10" ht="24.75" customHeight="1">
      <c r="A23" s="7"/>
      <c r="B23" s="9" t="s">
        <v>13</v>
      </c>
      <c r="C23" s="10">
        <v>5</v>
      </c>
      <c r="D23" s="11" t="s">
        <v>38</v>
      </c>
      <c r="E23" s="11" t="s">
        <v>40</v>
      </c>
      <c r="F23" s="12">
        <v>76.5</v>
      </c>
      <c r="G23" s="13">
        <v>87.1</v>
      </c>
      <c r="H23" s="13">
        <f t="shared" si="0"/>
        <v>30.6</v>
      </c>
      <c r="I23" s="13">
        <f t="shared" si="1"/>
        <v>52.26</v>
      </c>
      <c r="J23" s="24">
        <f t="shared" si="2"/>
        <v>82.86</v>
      </c>
    </row>
    <row r="24" spans="1:10" ht="24.75" customHeight="1">
      <c r="A24" s="7"/>
      <c r="B24" s="9" t="s">
        <v>13</v>
      </c>
      <c r="C24" s="10">
        <v>5</v>
      </c>
      <c r="D24" s="15" t="s">
        <v>38</v>
      </c>
      <c r="E24" s="11" t="s">
        <v>41</v>
      </c>
      <c r="F24" s="12" t="s">
        <v>42</v>
      </c>
      <c r="G24" s="13">
        <v>84.2</v>
      </c>
      <c r="H24" s="13">
        <f t="shared" si="0"/>
        <v>32.300000000000004</v>
      </c>
      <c r="I24" s="13">
        <f t="shared" si="1"/>
        <v>50.52</v>
      </c>
      <c r="J24" s="24">
        <f t="shared" si="2"/>
        <v>82.82000000000001</v>
      </c>
    </row>
    <row r="25" spans="1:10" ht="24.75" customHeight="1">
      <c r="A25" s="7"/>
      <c r="B25" s="9" t="s">
        <v>13</v>
      </c>
      <c r="C25" s="10">
        <v>5</v>
      </c>
      <c r="D25" s="15" t="s">
        <v>38</v>
      </c>
      <c r="E25" s="11" t="s">
        <v>43</v>
      </c>
      <c r="F25" s="12">
        <v>80.8</v>
      </c>
      <c r="G25" s="13">
        <v>84</v>
      </c>
      <c r="H25" s="13">
        <f t="shared" si="0"/>
        <v>32.32</v>
      </c>
      <c r="I25" s="13">
        <f t="shared" si="1"/>
        <v>50.4</v>
      </c>
      <c r="J25" s="24">
        <f t="shared" si="2"/>
        <v>82.72</v>
      </c>
    </row>
    <row r="26" spans="1:10" ht="24.75" customHeight="1">
      <c r="A26" s="7"/>
      <c r="B26" s="9" t="s">
        <v>13</v>
      </c>
      <c r="C26" s="10">
        <v>5</v>
      </c>
      <c r="D26" s="11" t="s">
        <v>38</v>
      </c>
      <c r="E26" s="11" t="s">
        <v>44</v>
      </c>
      <c r="F26" s="12">
        <v>78.5</v>
      </c>
      <c r="G26" s="13">
        <v>85.4</v>
      </c>
      <c r="H26" s="13">
        <f t="shared" si="0"/>
        <v>31.400000000000002</v>
      </c>
      <c r="I26" s="13">
        <f t="shared" si="1"/>
        <v>51.24</v>
      </c>
      <c r="J26" s="24">
        <f t="shared" si="2"/>
        <v>82.64</v>
      </c>
    </row>
    <row r="27" spans="1:10" ht="24.75" customHeight="1">
      <c r="A27" s="7"/>
      <c r="B27" s="9" t="s">
        <v>13</v>
      </c>
      <c r="C27" s="10">
        <v>5</v>
      </c>
      <c r="D27" s="11" t="s">
        <v>38</v>
      </c>
      <c r="E27" s="11" t="s">
        <v>45</v>
      </c>
      <c r="F27" s="12">
        <v>80.5</v>
      </c>
      <c r="G27" s="13">
        <v>83.7</v>
      </c>
      <c r="H27" s="13">
        <f t="shared" si="0"/>
        <v>32.2</v>
      </c>
      <c r="I27" s="13">
        <f t="shared" si="1"/>
        <v>50.22</v>
      </c>
      <c r="J27" s="24">
        <f t="shared" si="2"/>
        <v>82.42</v>
      </c>
    </row>
    <row r="28" spans="1:10" ht="24.75" customHeight="1">
      <c r="A28" s="7"/>
      <c r="B28" s="9" t="s">
        <v>13</v>
      </c>
      <c r="C28" s="10">
        <v>5</v>
      </c>
      <c r="D28" s="11" t="s">
        <v>38</v>
      </c>
      <c r="E28" s="11" t="s">
        <v>46</v>
      </c>
      <c r="F28" s="14">
        <v>75.1</v>
      </c>
      <c r="G28" s="13">
        <v>86.6</v>
      </c>
      <c r="H28" s="13">
        <f t="shared" si="0"/>
        <v>30.04</v>
      </c>
      <c r="I28" s="13">
        <f t="shared" si="1"/>
        <v>51.959999999999994</v>
      </c>
      <c r="J28" s="24">
        <f t="shared" si="2"/>
        <v>82</v>
      </c>
    </row>
    <row r="29" spans="1:10" ht="24.75" customHeight="1">
      <c r="A29" s="7"/>
      <c r="B29" s="9" t="s">
        <v>13</v>
      </c>
      <c r="C29" s="10">
        <v>5</v>
      </c>
      <c r="D29" s="11" t="s">
        <v>38</v>
      </c>
      <c r="E29" s="11" t="s">
        <v>47</v>
      </c>
      <c r="F29" s="12">
        <v>77.5</v>
      </c>
      <c r="G29" s="13">
        <v>84.5</v>
      </c>
      <c r="H29" s="13">
        <f t="shared" si="0"/>
        <v>31</v>
      </c>
      <c r="I29" s="13">
        <f t="shared" si="1"/>
        <v>50.699999999999996</v>
      </c>
      <c r="J29" s="24">
        <f t="shared" si="2"/>
        <v>81.69999999999999</v>
      </c>
    </row>
    <row r="30" spans="1:10" ht="24.75" customHeight="1">
      <c r="A30" s="7"/>
      <c r="B30" s="9" t="s">
        <v>13</v>
      </c>
      <c r="C30" s="10">
        <v>5</v>
      </c>
      <c r="D30" s="11" t="s">
        <v>38</v>
      </c>
      <c r="E30" s="11" t="s">
        <v>48</v>
      </c>
      <c r="F30" s="14">
        <v>75.3</v>
      </c>
      <c r="G30" s="13">
        <v>85.8</v>
      </c>
      <c r="H30" s="13">
        <f t="shared" si="0"/>
        <v>30.12</v>
      </c>
      <c r="I30" s="13">
        <f t="shared" si="1"/>
        <v>51.48</v>
      </c>
      <c r="J30" s="24">
        <f t="shared" si="2"/>
        <v>81.6</v>
      </c>
    </row>
    <row r="31" spans="1:10" ht="24.75" customHeight="1">
      <c r="A31" s="7"/>
      <c r="B31" s="9" t="s">
        <v>13</v>
      </c>
      <c r="C31" s="10">
        <v>5</v>
      </c>
      <c r="D31" s="11" t="s">
        <v>38</v>
      </c>
      <c r="E31" s="11" t="s">
        <v>49</v>
      </c>
      <c r="F31" s="12">
        <v>76.5</v>
      </c>
      <c r="G31" s="13">
        <v>84.4</v>
      </c>
      <c r="H31" s="13">
        <f t="shared" si="0"/>
        <v>30.6</v>
      </c>
      <c r="I31" s="13">
        <f t="shared" si="1"/>
        <v>50.64</v>
      </c>
      <c r="J31" s="24">
        <f t="shared" si="2"/>
        <v>81.24000000000001</v>
      </c>
    </row>
    <row r="32" spans="1:10" ht="24.75" customHeight="1">
      <c r="A32" s="7"/>
      <c r="B32" s="9" t="s">
        <v>13</v>
      </c>
      <c r="C32" s="10">
        <v>5</v>
      </c>
      <c r="D32" s="15" t="s">
        <v>38</v>
      </c>
      <c r="E32" s="25" t="s">
        <v>50</v>
      </c>
      <c r="F32" s="12" t="s">
        <v>51</v>
      </c>
      <c r="G32" s="13">
        <v>80.4</v>
      </c>
      <c r="H32" s="13">
        <f t="shared" si="0"/>
        <v>32.46</v>
      </c>
      <c r="I32" s="13">
        <f t="shared" si="1"/>
        <v>48.24</v>
      </c>
      <c r="J32" s="24">
        <f t="shared" si="2"/>
        <v>80.7</v>
      </c>
    </row>
    <row r="33" spans="1:10" ht="24.75" customHeight="1">
      <c r="A33" s="16"/>
      <c r="B33" s="9" t="s">
        <v>13</v>
      </c>
      <c r="C33" s="10">
        <v>5</v>
      </c>
      <c r="D33" s="11" t="s">
        <v>38</v>
      </c>
      <c r="E33" s="25" t="s">
        <v>52</v>
      </c>
      <c r="F33" s="14">
        <v>75</v>
      </c>
      <c r="G33" s="13">
        <v>84.3</v>
      </c>
      <c r="H33" s="13">
        <f t="shared" si="0"/>
        <v>30</v>
      </c>
      <c r="I33" s="13">
        <f t="shared" si="1"/>
        <v>50.58</v>
      </c>
      <c r="J33" s="24">
        <f t="shared" si="2"/>
        <v>80.58</v>
      </c>
    </row>
    <row r="34" spans="1:10" ht="24.75" customHeight="1">
      <c r="A34" s="7"/>
      <c r="B34" s="9" t="s">
        <v>13</v>
      </c>
      <c r="C34" s="10">
        <v>5</v>
      </c>
      <c r="D34" s="11" t="s">
        <v>38</v>
      </c>
      <c r="E34" s="11" t="s">
        <v>53</v>
      </c>
      <c r="F34" s="12" t="s">
        <v>54</v>
      </c>
      <c r="G34" s="13">
        <v>82.4</v>
      </c>
      <c r="H34" s="13">
        <f t="shared" si="0"/>
        <v>30.460000000000004</v>
      </c>
      <c r="I34" s="13">
        <f t="shared" si="1"/>
        <v>49.440000000000005</v>
      </c>
      <c r="J34" s="24">
        <f t="shared" si="2"/>
        <v>79.9</v>
      </c>
    </row>
    <row r="35" spans="1:10" ht="24.75" customHeight="1">
      <c r="A35" s="7"/>
      <c r="B35" s="9" t="s">
        <v>13</v>
      </c>
      <c r="C35" s="10">
        <v>5</v>
      </c>
      <c r="D35" s="11" t="s">
        <v>38</v>
      </c>
      <c r="E35" s="11" t="s">
        <v>55</v>
      </c>
      <c r="F35" s="12">
        <v>76.7</v>
      </c>
      <c r="G35" s="13">
        <v>81.8</v>
      </c>
      <c r="H35" s="13">
        <f t="shared" si="0"/>
        <v>30.680000000000003</v>
      </c>
      <c r="I35" s="13">
        <f t="shared" si="1"/>
        <v>49.08</v>
      </c>
      <c r="J35" s="24">
        <f t="shared" si="2"/>
        <v>79.76</v>
      </c>
    </row>
    <row r="36" spans="1:10" ht="24.75" customHeight="1">
      <c r="A36" s="17"/>
      <c r="B36" s="9" t="s">
        <v>13</v>
      </c>
      <c r="C36" s="10">
        <v>5</v>
      </c>
      <c r="D36" s="11" t="s">
        <v>38</v>
      </c>
      <c r="E36" s="11" t="s">
        <v>56</v>
      </c>
      <c r="F36" s="12" t="s">
        <v>57</v>
      </c>
      <c r="G36" s="13">
        <v>70.4</v>
      </c>
      <c r="H36" s="13">
        <f t="shared" si="0"/>
        <v>31.380000000000003</v>
      </c>
      <c r="I36" s="13">
        <f t="shared" si="1"/>
        <v>42.24</v>
      </c>
      <c r="J36" s="24">
        <f t="shared" si="2"/>
        <v>73.62</v>
      </c>
    </row>
    <row r="37" spans="2:10" ht="24.75" customHeight="1">
      <c r="B37" s="9" t="s">
        <v>13</v>
      </c>
      <c r="C37" s="10">
        <v>1</v>
      </c>
      <c r="D37" s="11" t="s">
        <v>58</v>
      </c>
      <c r="E37" s="11" t="s">
        <v>59</v>
      </c>
      <c r="F37" s="14">
        <v>77.6</v>
      </c>
      <c r="G37" s="13">
        <v>88.2</v>
      </c>
      <c r="H37" s="13">
        <f t="shared" si="0"/>
        <v>31.04</v>
      </c>
      <c r="I37" s="13">
        <f t="shared" si="1"/>
        <v>52.92</v>
      </c>
      <c r="J37" s="24">
        <f t="shared" si="2"/>
        <v>83.96000000000001</v>
      </c>
    </row>
    <row r="38" spans="2:10" ht="24.75" customHeight="1">
      <c r="B38" s="9" t="s">
        <v>13</v>
      </c>
      <c r="C38" s="10">
        <v>1</v>
      </c>
      <c r="D38" s="11" t="s">
        <v>58</v>
      </c>
      <c r="E38" s="11" t="s">
        <v>60</v>
      </c>
      <c r="F38" s="14" t="s">
        <v>61</v>
      </c>
      <c r="G38" s="13">
        <v>84.6</v>
      </c>
      <c r="H38" s="13">
        <f t="shared" si="0"/>
        <v>30.900000000000002</v>
      </c>
      <c r="I38" s="13">
        <f t="shared" si="1"/>
        <v>50.76</v>
      </c>
      <c r="J38" s="24">
        <f t="shared" si="2"/>
        <v>81.66</v>
      </c>
    </row>
    <row r="39" spans="2:10" ht="24.75" customHeight="1">
      <c r="B39" s="9" t="s">
        <v>13</v>
      </c>
      <c r="C39" s="10">
        <v>1</v>
      </c>
      <c r="D39" s="11" t="s">
        <v>58</v>
      </c>
      <c r="E39" s="25" t="s">
        <v>62</v>
      </c>
      <c r="F39" s="14" t="s">
        <v>63</v>
      </c>
      <c r="G39" s="13">
        <v>81.8</v>
      </c>
      <c r="H39" s="13">
        <f t="shared" si="0"/>
        <v>28.460000000000004</v>
      </c>
      <c r="I39" s="13">
        <f t="shared" si="1"/>
        <v>49.08</v>
      </c>
      <c r="J39" s="24">
        <f t="shared" si="2"/>
        <v>77.54</v>
      </c>
    </row>
    <row r="40" spans="2:10" ht="24.75" customHeight="1">
      <c r="B40" s="9" t="s">
        <v>13</v>
      </c>
      <c r="C40" s="10">
        <v>1</v>
      </c>
      <c r="D40" s="11" t="s">
        <v>64</v>
      </c>
      <c r="E40" s="11" t="s">
        <v>65</v>
      </c>
      <c r="F40" s="14" t="s">
        <v>66</v>
      </c>
      <c r="G40" s="13">
        <v>94.42</v>
      </c>
      <c r="H40" s="13">
        <f t="shared" si="0"/>
        <v>26.62</v>
      </c>
      <c r="I40" s="13">
        <f t="shared" si="1"/>
        <v>56.652</v>
      </c>
      <c r="J40" s="24">
        <f t="shared" si="2"/>
        <v>83.272</v>
      </c>
    </row>
    <row r="41" spans="2:10" ht="24.75" customHeight="1">
      <c r="B41" s="9" t="s">
        <v>13</v>
      </c>
      <c r="C41" s="10">
        <v>1</v>
      </c>
      <c r="D41" s="11" t="s">
        <v>64</v>
      </c>
      <c r="E41" s="11" t="s">
        <v>67</v>
      </c>
      <c r="F41" s="14">
        <v>60.5</v>
      </c>
      <c r="G41" s="13">
        <v>83.53</v>
      </c>
      <c r="H41" s="13">
        <f t="shared" si="0"/>
        <v>24.200000000000003</v>
      </c>
      <c r="I41" s="13">
        <f t="shared" si="1"/>
        <v>50.118</v>
      </c>
      <c r="J41" s="24">
        <f t="shared" si="2"/>
        <v>74.31800000000001</v>
      </c>
    </row>
    <row r="42" spans="2:10" ht="24.75" customHeight="1">
      <c r="B42" s="9" t="s">
        <v>13</v>
      </c>
      <c r="C42" s="10">
        <v>1</v>
      </c>
      <c r="D42" s="11" t="s">
        <v>64</v>
      </c>
      <c r="E42" s="11" t="s">
        <v>68</v>
      </c>
      <c r="F42" s="14" t="s">
        <v>69</v>
      </c>
      <c r="G42" s="13">
        <v>78.60799999999999</v>
      </c>
      <c r="H42" s="13">
        <f t="shared" si="0"/>
        <v>26.42</v>
      </c>
      <c r="I42" s="13">
        <f t="shared" si="1"/>
        <v>47.16479999999999</v>
      </c>
      <c r="J42" s="24">
        <f t="shared" si="2"/>
        <v>73.5848</v>
      </c>
    </row>
    <row r="43" spans="2:10" ht="24.75" customHeight="1">
      <c r="B43" s="9" t="s">
        <v>13</v>
      </c>
      <c r="C43" s="10">
        <v>1</v>
      </c>
      <c r="D43" s="11" t="s">
        <v>64</v>
      </c>
      <c r="E43" s="11" t="s">
        <v>70</v>
      </c>
      <c r="F43" s="14" t="s">
        <v>71</v>
      </c>
      <c r="G43" s="13">
        <v>61.92</v>
      </c>
      <c r="H43" s="13">
        <f t="shared" si="0"/>
        <v>23.02</v>
      </c>
      <c r="I43" s="13">
        <f t="shared" si="1"/>
        <v>37.152</v>
      </c>
      <c r="J43" s="24">
        <f t="shared" si="2"/>
        <v>60.172</v>
      </c>
    </row>
    <row r="44" spans="2:10" ht="24.75" customHeight="1">
      <c r="B44" s="9" t="s">
        <v>13</v>
      </c>
      <c r="C44" s="10">
        <v>1</v>
      </c>
      <c r="D44" s="11" t="s">
        <v>64</v>
      </c>
      <c r="E44" s="11" t="s">
        <v>72</v>
      </c>
      <c r="F44" s="14">
        <v>59.8</v>
      </c>
      <c r="G44" s="13">
        <v>25.679999999999996</v>
      </c>
      <c r="H44" s="13">
        <f t="shared" si="0"/>
        <v>23.92</v>
      </c>
      <c r="I44" s="13">
        <f t="shared" si="1"/>
        <v>15.407999999999998</v>
      </c>
      <c r="J44" s="24">
        <f t="shared" si="2"/>
        <v>39.328</v>
      </c>
    </row>
    <row r="45" spans="2:10" ht="24.75" customHeight="1">
      <c r="B45" s="9" t="s">
        <v>13</v>
      </c>
      <c r="C45" s="18">
        <v>2</v>
      </c>
      <c r="D45" s="18" t="s">
        <v>73</v>
      </c>
      <c r="E45" s="18" t="s">
        <v>74</v>
      </c>
      <c r="F45" s="19" t="s">
        <v>54</v>
      </c>
      <c r="G45" s="19">
        <v>88.16</v>
      </c>
      <c r="H45" s="13">
        <f t="shared" si="0"/>
        <v>30.460000000000004</v>
      </c>
      <c r="I45" s="13">
        <f t="shared" si="1"/>
        <v>52.895999999999994</v>
      </c>
      <c r="J45" s="24">
        <f t="shared" si="2"/>
        <v>83.356</v>
      </c>
    </row>
    <row r="46" spans="2:10" ht="24.75" customHeight="1">
      <c r="B46" s="9" t="s">
        <v>13</v>
      </c>
      <c r="C46" s="18">
        <v>2</v>
      </c>
      <c r="D46" s="18" t="s">
        <v>73</v>
      </c>
      <c r="E46" s="18" t="s">
        <v>75</v>
      </c>
      <c r="F46" s="19">
        <v>68.4</v>
      </c>
      <c r="G46" s="19">
        <v>89.86</v>
      </c>
      <c r="H46" s="13">
        <f t="shared" si="0"/>
        <v>27.360000000000003</v>
      </c>
      <c r="I46" s="13">
        <f t="shared" si="1"/>
        <v>53.916</v>
      </c>
      <c r="J46" s="24">
        <f t="shared" si="2"/>
        <v>81.276</v>
      </c>
    </row>
    <row r="47" spans="2:10" ht="24.75" customHeight="1">
      <c r="B47" s="9" t="s">
        <v>13</v>
      </c>
      <c r="C47" s="18">
        <v>2</v>
      </c>
      <c r="D47" s="18" t="s">
        <v>73</v>
      </c>
      <c r="E47" s="18" t="s">
        <v>76</v>
      </c>
      <c r="F47" s="19" t="s">
        <v>77</v>
      </c>
      <c r="G47" s="19">
        <v>84.38</v>
      </c>
      <c r="H47" s="13">
        <f t="shared" si="0"/>
        <v>28.74</v>
      </c>
      <c r="I47" s="13">
        <f t="shared" si="1"/>
        <v>50.62799999999999</v>
      </c>
      <c r="J47" s="24">
        <f t="shared" si="2"/>
        <v>79.368</v>
      </c>
    </row>
    <row r="48" spans="2:10" ht="24.75" customHeight="1">
      <c r="B48" s="9" t="s">
        <v>13</v>
      </c>
      <c r="C48" s="18">
        <v>2</v>
      </c>
      <c r="D48" s="18" t="s">
        <v>73</v>
      </c>
      <c r="E48" s="18" t="s">
        <v>78</v>
      </c>
      <c r="F48" s="19">
        <v>69.1</v>
      </c>
      <c r="G48" s="19">
        <v>85.46</v>
      </c>
      <c r="H48" s="13">
        <f t="shared" si="0"/>
        <v>27.64</v>
      </c>
      <c r="I48" s="13">
        <f t="shared" si="1"/>
        <v>51.275999999999996</v>
      </c>
      <c r="J48" s="24">
        <f t="shared" si="2"/>
        <v>78.916</v>
      </c>
    </row>
    <row r="49" spans="2:10" ht="24.75" customHeight="1">
      <c r="B49" s="9" t="s">
        <v>13</v>
      </c>
      <c r="C49" s="18">
        <v>2</v>
      </c>
      <c r="D49" s="18" t="s">
        <v>73</v>
      </c>
      <c r="E49" s="18" t="s">
        <v>79</v>
      </c>
      <c r="F49" s="19">
        <v>69.8</v>
      </c>
      <c r="G49" s="19">
        <v>84.16</v>
      </c>
      <c r="H49" s="13">
        <f t="shared" si="0"/>
        <v>27.92</v>
      </c>
      <c r="I49" s="13">
        <f t="shared" si="1"/>
        <v>50.495999999999995</v>
      </c>
      <c r="J49" s="24">
        <f t="shared" si="2"/>
        <v>78.416</v>
      </c>
    </row>
    <row r="50" spans="2:10" ht="24.75" customHeight="1">
      <c r="B50" s="9" t="s">
        <v>13</v>
      </c>
      <c r="C50" s="18">
        <v>2</v>
      </c>
      <c r="D50" s="18" t="s">
        <v>73</v>
      </c>
      <c r="E50" s="18" t="s">
        <v>80</v>
      </c>
      <c r="F50" s="19" t="s">
        <v>81</v>
      </c>
      <c r="G50" s="19">
        <v>73.34</v>
      </c>
      <c r="H50" s="13">
        <f t="shared" si="0"/>
        <v>28.580000000000002</v>
      </c>
      <c r="I50" s="13">
        <f t="shared" si="1"/>
        <v>44.004</v>
      </c>
      <c r="J50" s="24">
        <f t="shared" si="2"/>
        <v>72.584</v>
      </c>
    </row>
    <row r="51" spans="2:10" ht="24.75" customHeight="1">
      <c r="B51" s="9" t="s">
        <v>13</v>
      </c>
      <c r="C51" s="10">
        <v>2</v>
      </c>
      <c r="D51" s="11" t="s">
        <v>73</v>
      </c>
      <c r="E51" s="11" t="s">
        <v>82</v>
      </c>
      <c r="F51" s="14">
        <v>76.6</v>
      </c>
      <c r="G51" s="13">
        <v>64.28</v>
      </c>
      <c r="H51" s="13">
        <f t="shared" si="0"/>
        <v>30.64</v>
      </c>
      <c r="I51" s="13">
        <f t="shared" si="1"/>
        <v>38.568</v>
      </c>
      <c r="J51" s="24">
        <f t="shared" si="2"/>
        <v>69.208</v>
      </c>
    </row>
    <row r="52" spans="2:10" ht="24.75" customHeight="1">
      <c r="B52" s="9" t="s">
        <v>13</v>
      </c>
      <c r="C52" s="18">
        <v>2</v>
      </c>
      <c r="D52" s="18" t="s">
        <v>73</v>
      </c>
      <c r="E52" s="18" t="s">
        <v>83</v>
      </c>
      <c r="F52" s="19">
        <v>70.3</v>
      </c>
      <c r="G52" s="19">
        <v>0</v>
      </c>
      <c r="H52" s="13">
        <f t="shared" si="0"/>
        <v>28.12</v>
      </c>
      <c r="I52" s="13">
        <f t="shared" si="1"/>
        <v>0</v>
      </c>
      <c r="J52" s="24">
        <f t="shared" si="2"/>
        <v>28.12</v>
      </c>
    </row>
    <row r="53" spans="2:10" ht="24.75" customHeight="1">
      <c r="B53" s="9" t="s">
        <v>13</v>
      </c>
      <c r="C53" s="18">
        <v>2</v>
      </c>
      <c r="D53" s="18" t="s">
        <v>73</v>
      </c>
      <c r="E53" s="18" t="s">
        <v>84</v>
      </c>
      <c r="F53" s="19" t="s">
        <v>85</v>
      </c>
      <c r="G53" s="19">
        <v>0</v>
      </c>
      <c r="H53" s="13">
        <f t="shared" si="0"/>
        <v>27.3</v>
      </c>
      <c r="I53" s="13">
        <f t="shared" si="1"/>
        <v>0</v>
      </c>
      <c r="J53" s="24">
        <f t="shared" si="2"/>
        <v>27.3</v>
      </c>
    </row>
    <row r="54" spans="2:10" ht="24.75" customHeight="1">
      <c r="B54" s="9" t="s">
        <v>13</v>
      </c>
      <c r="C54" s="18">
        <v>2</v>
      </c>
      <c r="D54" s="18" t="s">
        <v>73</v>
      </c>
      <c r="E54" s="26" t="s">
        <v>86</v>
      </c>
      <c r="F54" s="19">
        <v>66.7</v>
      </c>
      <c r="G54" s="19">
        <v>0</v>
      </c>
      <c r="H54" s="13">
        <f t="shared" si="0"/>
        <v>26.680000000000003</v>
      </c>
      <c r="I54" s="13">
        <f t="shared" si="1"/>
        <v>0</v>
      </c>
      <c r="J54" s="24">
        <f t="shared" si="2"/>
        <v>26.680000000000003</v>
      </c>
    </row>
    <row r="55" spans="2:10" ht="24.75" customHeight="1">
      <c r="B55" s="9" t="s">
        <v>13</v>
      </c>
      <c r="C55" s="18">
        <v>1</v>
      </c>
      <c r="D55" s="18" t="s">
        <v>87</v>
      </c>
      <c r="E55" s="18" t="s">
        <v>88</v>
      </c>
      <c r="F55" s="19">
        <v>71.1</v>
      </c>
      <c r="G55" s="19">
        <v>84.06</v>
      </c>
      <c r="H55" s="13">
        <f t="shared" si="0"/>
        <v>28.439999999999998</v>
      </c>
      <c r="I55" s="13">
        <f t="shared" si="1"/>
        <v>50.436</v>
      </c>
      <c r="J55" s="24">
        <f t="shared" si="2"/>
        <v>78.876</v>
      </c>
    </row>
    <row r="56" spans="2:10" ht="24.75" customHeight="1">
      <c r="B56" s="9" t="s">
        <v>13</v>
      </c>
      <c r="C56" s="18">
        <v>1</v>
      </c>
      <c r="D56" s="18" t="s">
        <v>87</v>
      </c>
      <c r="E56" s="18" t="s">
        <v>89</v>
      </c>
      <c r="F56" s="19">
        <v>73.05</v>
      </c>
      <c r="G56" s="19">
        <v>82.388</v>
      </c>
      <c r="H56" s="13">
        <f t="shared" si="0"/>
        <v>29.22</v>
      </c>
      <c r="I56" s="13">
        <f t="shared" si="1"/>
        <v>49.4328</v>
      </c>
      <c r="J56" s="24">
        <f t="shared" si="2"/>
        <v>78.6528</v>
      </c>
    </row>
    <row r="57" spans="2:10" ht="24.75" customHeight="1">
      <c r="B57" s="9" t="s">
        <v>13</v>
      </c>
      <c r="C57" s="18">
        <v>1</v>
      </c>
      <c r="D57" s="18" t="s">
        <v>87</v>
      </c>
      <c r="E57" s="18" t="s">
        <v>90</v>
      </c>
      <c r="F57" s="19">
        <v>69.3</v>
      </c>
      <c r="G57" s="19">
        <v>79.379</v>
      </c>
      <c r="H57" s="13">
        <f t="shared" si="0"/>
        <v>27.72</v>
      </c>
      <c r="I57" s="13">
        <f t="shared" si="1"/>
        <v>47.6274</v>
      </c>
      <c r="J57" s="24">
        <f t="shared" si="2"/>
        <v>75.3474</v>
      </c>
    </row>
    <row r="58" spans="2:10" ht="24.75" customHeight="1">
      <c r="B58" s="9" t="s">
        <v>13</v>
      </c>
      <c r="C58" s="18">
        <v>1</v>
      </c>
      <c r="D58" s="18" t="s">
        <v>87</v>
      </c>
      <c r="E58" s="18" t="s">
        <v>91</v>
      </c>
      <c r="F58" s="19">
        <v>67.15</v>
      </c>
      <c r="G58" s="19">
        <v>76.19</v>
      </c>
      <c r="H58" s="13">
        <f t="shared" si="0"/>
        <v>26.860000000000003</v>
      </c>
      <c r="I58" s="13">
        <f t="shared" si="1"/>
        <v>45.714</v>
      </c>
      <c r="J58" s="24">
        <f t="shared" si="2"/>
        <v>72.574</v>
      </c>
    </row>
    <row r="59" spans="2:10" ht="24.75" customHeight="1">
      <c r="B59" s="9" t="s">
        <v>13</v>
      </c>
      <c r="C59" s="18">
        <v>1</v>
      </c>
      <c r="D59" s="18" t="s">
        <v>87</v>
      </c>
      <c r="E59" s="18" t="s">
        <v>92</v>
      </c>
      <c r="F59" s="19">
        <v>68.9</v>
      </c>
      <c r="G59" s="19">
        <v>73.66</v>
      </c>
      <c r="H59" s="13">
        <f t="shared" si="0"/>
        <v>27.560000000000002</v>
      </c>
      <c r="I59" s="13">
        <f t="shared" si="1"/>
        <v>44.196</v>
      </c>
      <c r="J59" s="24">
        <f t="shared" si="2"/>
        <v>71.756</v>
      </c>
    </row>
  </sheetData>
  <sheetProtection/>
  <mergeCells count="8">
    <mergeCell ref="A1:J1"/>
    <mergeCell ref="F2:G2"/>
    <mergeCell ref="H2:J2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2022-09-12T11:57:26Z</cp:lastPrinted>
  <dcterms:created xsi:type="dcterms:W3CDTF">2015-04-13T02:21:31Z</dcterms:created>
  <dcterms:modified xsi:type="dcterms:W3CDTF">2022-09-15T05:53:28Z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4374C405922346FEB39B80FC5E690316</vt:lpwstr>
  </property>
</Properties>
</file>