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</sheets>
  <definedNames>
    <definedName name="_xlnm.Print_Titles">Sheet1!$4:$4</definedName>
  </definedNames>
  <calcPr calcId="144525"/>
</workbook>
</file>

<file path=xl/sharedStrings.xml><?xml version="1.0" encoding="utf-8"?>
<sst xmlns="http://schemas.openxmlformats.org/spreadsheetml/2006/main" count="242" uniqueCount="131">
  <si>
    <t>附件</t>
  </si>
  <si>
    <t>2022年政和县中小学幼儿园第二批拟聘用23名新任教师名单</t>
  </si>
  <si>
    <t>序
号</t>
  </si>
  <si>
    <t>招聘岗位</t>
  </si>
  <si>
    <t>姓名</t>
  </si>
  <si>
    <t>性
别</t>
  </si>
  <si>
    <t>学历</t>
  </si>
  <si>
    <t>毕业院校</t>
  </si>
  <si>
    <t>专业</t>
  </si>
  <si>
    <t>毕业时间</t>
  </si>
  <si>
    <r>
      <rPr>
        <b/>
        <sz val="9"/>
        <rFont val="宋体"/>
        <charset val="134"/>
      </rPr>
      <t>是否</t>
    </r>
    <r>
      <rPr>
        <b/>
        <sz val="9"/>
        <rFont val="Arial"/>
        <charset val="0"/>
      </rPr>
      <t xml:space="preserve">
</t>
    </r>
    <r>
      <rPr>
        <b/>
        <sz val="9"/>
        <rFont val="宋体"/>
        <charset val="134"/>
      </rPr>
      <t>师范类</t>
    </r>
  </si>
  <si>
    <t>教师资格
证种类</t>
  </si>
  <si>
    <t>普通话
等级</t>
  </si>
  <si>
    <t>笔试
成绩</t>
  </si>
  <si>
    <t>笔试成绩60%</t>
  </si>
  <si>
    <t>面试
成绩</t>
  </si>
  <si>
    <t>面试成绩40%</t>
  </si>
  <si>
    <t>总成绩（笔试成绩60%+面试成绩40%）</t>
  </si>
  <si>
    <t>政和县第二中学初中地理教师</t>
  </si>
  <si>
    <t>吴倩</t>
  </si>
  <si>
    <t>女</t>
  </si>
  <si>
    <t>本科</t>
  </si>
  <si>
    <t>云南大学旅游文化学院财会学院</t>
  </si>
  <si>
    <t>会计学</t>
  </si>
  <si>
    <t>否</t>
  </si>
  <si>
    <t>初级中学地理教师资格证</t>
  </si>
  <si>
    <t>二甲</t>
  </si>
  <si>
    <t>80.87</t>
  </si>
  <si>
    <t>政和县第二中学初中生物教师</t>
  </si>
  <si>
    <t>邹敏</t>
  </si>
  <si>
    <t>福建师范大学闽南科技学院</t>
  </si>
  <si>
    <t>生物工程</t>
  </si>
  <si>
    <t>初级中学生物教师资格证</t>
  </si>
  <si>
    <t>二乙</t>
  </si>
  <si>
    <t>86.00</t>
  </si>
  <si>
    <t>政和县中等职业技术学校音乐教师</t>
  </si>
  <si>
    <t>邵倩</t>
  </si>
  <si>
    <t>硕士
研究生</t>
  </si>
  <si>
    <t>四川音乐学院</t>
  </si>
  <si>
    <t>音乐·声乐
（美声唱法）</t>
  </si>
  <si>
    <t>高级中学音乐教师资格证</t>
  </si>
  <si>
    <t>79.27</t>
  </si>
  <si>
    <t>政和县中等职业技术学校英语教师</t>
  </si>
  <si>
    <t>宋鑫鑫</t>
  </si>
  <si>
    <t>湖南文理学院</t>
  </si>
  <si>
    <t>英语</t>
  </si>
  <si>
    <t>高级中学英语教师资格证</t>
  </si>
  <si>
    <t>81.40</t>
  </si>
  <si>
    <t>政和县实验小学语文教师</t>
  </si>
  <si>
    <t>陈丽芳</t>
  </si>
  <si>
    <t>武夷学院</t>
  </si>
  <si>
    <t>小学教育</t>
  </si>
  <si>
    <t>是</t>
  </si>
  <si>
    <t>小学语文教师资格证</t>
  </si>
  <si>
    <t>87.27</t>
  </si>
  <si>
    <t>政和县第二实验小学语文教师</t>
  </si>
  <si>
    <t>杨李兰</t>
  </si>
  <si>
    <t>云南大学旅游文化学院</t>
  </si>
  <si>
    <t>汉语言文学</t>
  </si>
  <si>
    <t>初级中学语文教师资格证</t>
  </si>
  <si>
    <t>80.50</t>
  </si>
  <si>
    <t>郑婷</t>
  </si>
  <si>
    <t>国家开放大学</t>
  </si>
  <si>
    <t>82.20</t>
  </si>
  <si>
    <t>黄清丽</t>
  </si>
  <si>
    <t>81.93</t>
  </si>
  <si>
    <t>张娇娇</t>
  </si>
  <si>
    <t>闽南科技学院</t>
  </si>
  <si>
    <t>83.23</t>
  </si>
  <si>
    <t>政和县特殊教育学校语文教师</t>
  </si>
  <si>
    <t>柯宝珍</t>
  </si>
  <si>
    <t>大专</t>
  </si>
  <si>
    <t>福建幼儿师范高等专科学校</t>
  </si>
  <si>
    <t>特殊教育</t>
  </si>
  <si>
    <t>80.03</t>
  </si>
  <si>
    <t>政和县石屯中心小学语文教师</t>
  </si>
  <si>
    <t>丁琪</t>
  </si>
  <si>
    <t>泉州师范学院</t>
  </si>
  <si>
    <t>英语（经贸方向）</t>
  </si>
  <si>
    <t>84.83</t>
  </si>
  <si>
    <t>政和县南门小学数学教师</t>
  </si>
  <si>
    <t>徐秀娟</t>
  </si>
  <si>
    <t>闽南师范大学</t>
  </si>
  <si>
    <t>小学数学教师资格证</t>
  </si>
  <si>
    <t>79.53</t>
  </si>
  <si>
    <t>政和县星溪小学数学教师</t>
  </si>
  <si>
    <t>林文诗</t>
  </si>
  <si>
    <t>82.40</t>
  </si>
  <si>
    <t>政和县元峰小学数学教师</t>
  </si>
  <si>
    <t>温丽珍</t>
  </si>
  <si>
    <t>85.10</t>
  </si>
  <si>
    <t>赵欣怡</t>
  </si>
  <si>
    <t>数学与应用数学</t>
  </si>
  <si>
    <t>84.50</t>
  </si>
  <si>
    <t>马丹红</t>
  </si>
  <si>
    <t>广西师范大学漓江学院</t>
  </si>
  <si>
    <t>81.20</t>
  </si>
  <si>
    <t>政和县同心小学数学教师</t>
  </si>
  <si>
    <t>江瑞梅</t>
  </si>
  <si>
    <t>福建师范大学</t>
  </si>
  <si>
    <t>77.33</t>
  </si>
  <si>
    <t>政和县星溪小学体育教师</t>
  </si>
  <si>
    <t>于月强</t>
  </si>
  <si>
    <t>男</t>
  </si>
  <si>
    <t>宁波大学体育学院</t>
  </si>
  <si>
    <t>体育教育（师范）</t>
  </si>
  <si>
    <t>高级中学体育与健康教师资格证</t>
  </si>
  <si>
    <t>79.13</t>
  </si>
  <si>
    <t>政和县元峰小学音乐教师</t>
  </si>
  <si>
    <t>许瑞斌</t>
  </si>
  <si>
    <t>厦门大学嘉庚学院</t>
  </si>
  <si>
    <t>音乐学</t>
  </si>
  <si>
    <t>小学音乐教师资格证</t>
  </si>
  <si>
    <t>政和县第二实验幼儿园幼儿教师</t>
  </si>
  <si>
    <t>刘淑珍</t>
  </si>
  <si>
    <t>泉州师范学院教育科学学院</t>
  </si>
  <si>
    <t>学前教育</t>
  </si>
  <si>
    <t>幼儿园教师资格证</t>
  </si>
  <si>
    <t>79.63</t>
  </si>
  <si>
    <t>政和县石屯中心小学幼儿教师</t>
  </si>
  <si>
    <t>张敏</t>
  </si>
  <si>
    <t>宁德师范学院</t>
  </si>
  <si>
    <t>78.50</t>
  </si>
  <si>
    <t>政和县第六实验幼儿园
幼儿教师（首次招聘递补）</t>
  </si>
  <si>
    <t>蔡宛吟</t>
  </si>
  <si>
    <t>79.73</t>
  </si>
  <si>
    <t>福建省政和第一中学
语文教师（教育人才引进）</t>
  </si>
  <si>
    <t>叶德霞</t>
  </si>
  <si>
    <t>语言学及应用语言学</t>
  </si>
  <si>
    <t>高级中学语文教师资格证</t>
  </si>
  <si>
    <t>免笔试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</si>
</sst>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28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0"/>
    </font>
    <font>
      <sz val="8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tabSelected="1" workbookViewId="0">
      <selection activeCell="I27" sqref="I27"/>
    </sheetView>
  </sheetViews>
  <sheetFormatPr defaultColWidth="9" defaultRowHeight="13.5"/>
  <cols>
    <col min="1" max="1" width="4.55833333333333" style="2" customWidth="1"/>
    <col min="2" max="2" width="22.8916666666667" style="2" customWidth="1"/>
    <col min="3" max="3" width="7.33333333333333" style="2" customWidth="1"/>
    <col min="4" max="4" width="3.66666666666667" style="2" customWidth="1"/>
    <col min="5" max="5" width="7.55833333333333" style="2" customWidth="1"/>
    <col min="6" max="6" width="25.625" style="2" customWidth="1"/>
    <col min="7" max="7" width="15.625" style="2" customWidth="1"/>
    <col min="8" max="8" width="8.89166666666667" style="2" customWidth="1"/>
    <col min="9" max="9" width="4.33333333333333" style="2" customWidth="1"/>
    <col min="10" max="10" width="25.625" style="2" customWidth="1"/>
    <col min="11" max="11" width="6.66666666666667" style="2" customWidth="1"/>
    <col min="12" max="12" width="5.89166666666667" style="3" customWidth="1"/>
    <col min="13" max="15" width="6.44166666666667" style="4" customWidth="1"/>
    <col min="16" max="16" width="7.33333333333333" style="4" customWidth="1"/>
    <col min="17" max="16382" width="9" style="1"/>
    <col min="16383" max="16384" width="9" style="5"/>
  </cols>
  <sheetData>
    <row r="1" spans="1:1">
      <c r="A1" s="6" t="s">
        <v>0</v>
      </c>
    </row>
    <row r="2" s="1" customFormat="1" ht="24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3"/>
      <c r="M2" s="24"/>
      <c r="N2" s="24"/>
      <c r="O2" s="24"/>
      <c r="P2" s="24"/>
    </row>
    <row r="3" s="1" customFormat="1" ht="26" customHeight="1" spans="1:16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25"/>
      <c r="M3" s="26"/>
      <c r="N3" s="26"/>
      <c r="O3" s="26"/>
      <c r="P3" s="26"/>
    </row>
    <row r="4" s="1" customFormat="1" ht="57" customHeight="1" spans="1:16">
      <c r="A4" s="9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9" t="s">
        <v>10</v>
      </c>
      <c r="J4" s="9" t="s">
        <v>11</v>
      </c>
      <c r="K4" s="9" t="s">
        <v>12</v>
      </c>
      <c r="L4" s="27" t="s">
        <v>13</v>
      </c>
      <c r="M4" s="28" t="s">
        <v>14</v>
      </c>
      <c r="N4" s="28" t="s">
        <v>15</v>
      </c>
      <c r="O4" s="28" t="s">
        <v>16</v>
      </c>
      <c r="P4" s="28" t="s">
        <v>17</v>
      </c>
    </row>
    <row r="5" s="1" customFormat="1" ht="30" customHeight="1" spans="1:16">
      <c r="A5" s="12">
        <v>1</v>
      </c>
      <c r="B5" s="13" t="s">
        <v>18</v>
      </c>
      <c r="C5" s="14" t="s">
        <v>19</v>
      </c>
      <c r="D5" s="15" t="s">
        <v>20</v>
      </c>
      <c r="E5" s="16" t="s">
        <v>21</v>
      </c>
      <c r="F5" s="16" t="s">
        <v>22</v>
      </c>
      <c r="G5" s="17" t="s">
        <v>23</v>
      </c>
      <c r="H5" s="18">
        <v>2021.06</v>
      </c>
      <c r="I5" s="17" t="s">
        <v>24</v>
      </c>
      <c r="J5" s="17" t="s">
        <v>25</v>
      </c>
      <c r="K5" s="15" t="s">
        <v>26</v>
      </c>
      <c r="L5" s="29">
        <v>95.3</v>
      </c>
      <c r="M5" s="30">
        <v>38.12</v>
      </c>
      <c r="N5" s="30" t="s">
        <v>27</v>
      </c>
      <c r="O5" s="30">
        <f>N5*0.4</f>
        <v>32.348</v>
      </c>
      <c r="P5" s="30">
        <f>M5+O5</f>
        <v>70.468</v>
      </c>
    </row>
    <row r="6" s="1" customFormat="1" ht="30" customHeight="1" spans="1:16">
      <c r="A6" s="12">
        <v>2</v>
      </c>
      <c r="B6" s="13" t="s">
        <v>28</v>
      </c>
      <c r="C6" s="14" t="s">
        <v>29</v>
      </c>
      <c r="D6" s="15" t="s">
        <v>20</v>
      </c>
      <c r="E6" s="16" t="s">
        <v>21</v>
      </c>
      <c r="F6" s="16" t="s">
        <v>30</v>
      </c>
      <c r="G6" s="17" t="s">
        <v>31</v>
      </c>
      <c r="H6" s="18">
        <v>2019.06</v>
      </c>
      <c r="I6" s="17" t="s">
        <v>24</v>
      </c>
      <c r="J6" s="17" t="s">
        <v>32</v>
      </c>
      <c r="K6" s="15" t="s">
        <v>33</v>
      </c>
      <c r="L6" s="29">
        <v>97.2</v>
      </c>
      <c r="M6" s="30">
        <v>38.88</v>
      </c>
      <c r="N6" s="30" t="s">
        <v>34</v>
      </c>
      <c r="O6" s="30">
        <f>N6*0.4</f>
        <v>34.4</v>
      </c>
      <c r="P6" s="30">
        <f>M6+O6</f>
        <v>73.28</v>
      </c>
    </row>
    <row r="7" s="1" customFormat="1" ht="30" customHeight="1" spans="1:16">
      <c r="A7" s="12">
        <v>3</v>
      </c>
      <c r="B7" s="13" t="s">
        <v>35</v>
      </c>
      <c r="C7" s="14" t="s">
        <v>36</v>
      </c>
      <c r="D7" s="15" t="s">
        <v>20</v>
      </c>
      <c r="E7" s="19" t="s">
        <v>37</v>
      </c>
      <c r="F7" s="16" t="s">
        <v>38</v>
      </c>
      <c r="G7" s="20" t="s">
        <v>39</v>
      </c>
      <c r="H7" s="18">
        <v>2021.06</v>
      </c>
      <c r="I7" s="17" t="s">
        <v>24</v>
      </c>
      <c r="J7" s="17" t="s">
        <v>40</v>
      </c>
      <c r="K7" s="15" t="s">
        <v>33</v>
      </c>
      <c r="L7" s="29">
        <v>82.7</v>
      </c>
      <c r="M7" s="30">
        <v>33.08</v>
      </c>
      <c r="N7" s="30" t="s">
        <v>41</v>
      </c>
      <c r="O7" s="30">
        <f>N7*0.4</f>
        <v>31.708</v>
      </c>
      <c r="P7" s="30">
        <f>M7+O7</f>
        <v>64.788</v>
      </c>
    </row>
    <row r="8" s="1" customFormat="1" ht="30" customHeight="1" spans="1:16">
      <c r="A8" s="12">
        <v>4</v>
      </c>
      <c r="B8" s="13" t="s">
        <v>42</v>
      </c>
      <c r="C8" s="14" t="s">
        <v>43</v>
      </c>
      <c r="D8" s="15" t="s">
        <v>20</v>
      </c>
      <c r="E8" s="16" t="s">
        <v>21</v>
      </c>
      <c r="F8" s="16" t="s">
        <v>44</v>
      </c>
      <c r="G8" s="17" t="s">
        <v>45</v>
      </c>
      <c r="H8" s="18">
        <v>2018.06</v>
      </c>
      <c r="I8" s="17" t="s">
        <v>24</v>
      </c>
      <c r="J8" s="17" t="s">
        <v>46</v>
      </c>
      <c r="K8" s="15" t="s">
        <v>26</v>
      </c>
      <c r="L8" s="29">
        <v>110.2</v>
      </c>
      <c r="M8" s="30">
        <v>44.08</v>
      </c>
      <c r="N8" s="30" t="s">
        <v>47</v>
      </c>
      <c r="O8" s="30">
        <f>N8*0.4</f>
        <v>32.56</v>
      </c>
      <c r="P8" s="30">
        <f>M8+O8</f>
        <v>76.64</v>
      </c>
    </row>
    <row r="9" s="1" customFormat="1" ht="30" customHeight="1" spans="1:16">
      <c r="A9" s="12">
        <v>5</v>
      </c>
      <c r="B9" s="13" t="s">
        <v>48</v>
      </c>
      <c r="C9" s="14" t="s">
        <v>49</v>
      </c>
      <c r="D9" s="15" t="s">
        <v>20</v>
      </c>
      <c r="E9" s="16" t="s">
        <v>21</v>
      </c>
      <c r="F9" s="16" t="s">
        <v>50</v>
      </c>
      <c r="G9" s="17" t="s">
        <v>51</v>
      </c>
      <c r="H9" s="18">
        <v>2021.01</v>
      </c>
      <c r="I9" s="17" t="s">
        <v>52</v>
      </c>
      <c r="J9" s="17" t="s">
        <v>53</v>
      </c>
      <c r="K9" s="15" t="s">
        <v>26</v>
      </c>
      <c r="L9" s="29">
        <v>98.2</v>
      </c>
      <c r="M9" s="30">
        <v>39.28</v>
      </c>
      <c r="N9" s="30" t="s">
        <v>54</v>
      </c>
      <c r="O9" s="30">
        <f t="shared" ref="O9:O27" si="0">N9*0.4</f>
        <v>34.908</v>
      </c>
      <c r="P9" s="30">
        <f t="shared" ref="P9:P27" si="1">M9+O9</f>
        <v>74.188</v>
      </c>
    </row>
    <row r="10" s="1" customFormat="1" ht="30" customHeight="1" spans="1:16">
      <c r="A10" s="12">
        <v>6</v>
      </c>
      <c r="B10" s="21" t="s">
        <v>55</v>
      </c>
      <c r="C10" s="14" t="s">
        <v>56</v>
      </c>
      <c r="D10" s="15" t="s">
        <v>20</v>
      </c>
      <c r="E10" s="16" t="s">
        <v>21</v>
      </c>
      <c r="F10" s="16" t="s">
        <v>57</v>
      </c>
      <c r="G10" s="17" t="s">
        <v>58</v>
      </c>
      <c r="H10" s="18">
        <v>2020.06</v>
      </c>
      <c r="I10" s="17" t="s">
        <v>24</v>
      </c>
      <c r="J10" s="17" t="s">
        <v>59</v>
      </c>
      <c r="K10" s="15" t="s">
        <v>26</v>
      </c>
      <c r="L10" s="29">
        <v>87.7</v>
      </c>
      <c r="M10" s="30">
        <v>35.08</v>
      </c>
      <c r="N10" s="30" t="s">
        <v>60</v>
      </c>
      <c r="O10" s="30">
        <f t="shared" si="0"/>
        <v>32.2</v>
      </c>
      <c r="P10" s="30">
        <f t="shared" si="1"/>
        <v>67.28</v>
      </c>
    </row>
    <row r="11" s="1" customFormat="1" ht="30" customHeight="1" spans="1:16">
      <c r="A11" s="12">
        <v>7</v>
      </c>
      <c r="B11" s="21"/>
      <c r="C11" s="14" t="s">
        <v>61</v>
      </c>
      <c r="D11" s="15" t="s">
        <v>20</v>
      </c>
      <c r="E11" s="16" t="s">
        <v>21</v>
      </c>
      <c r="F11" s="16" t="s">
        <v>62</v>
      </c>
      <c r="G11" s="17" t="s">
        <v>51</v>
      </c>
      <c r="H11" s="18">
        <v>2020.07</v>
      </c>
      <c r="I11" s="17" t="s">
        <v>52</v>
      </c>
      <c r="J11" s="17" t="s">
        <v>53</v>
      </c>
      <c r="K11" s="15" t="s">
        <v>26</v>
      </c>
      <c r="L11" s="29">
        <v>81</v>
      </c>
      <c r="M11" s="30">
        <v>32.4</v>
      </c>
      <c r="N11" s="30" t="s">
        <v>63</v>
      </c>
      <c r="O11" s="30">
        <f t="shared" si="0"/>
        <v>32.88</v>
      </c>
      <c r="P11" s="30">
        <f t="shared" si="1"/>
        <v>65.28</v>
      </c>
    </row>
    <row r="12" s="1" customFormat="1" ht="30" customHeight="1" spans="1:16">
      <c r="A12" s="12">
        <v>8</v>
      </c>
      <c r="B12" s="21"/>
      <c r="C12" s="14" t="s">
        <v>64</v>
      </c>
      <c r="D12" s="15" t="s">
        <v>20</v>
      </c>
      <c r="E12" s="16" t="s">
        <v>21</v>
      </c>
      <c r="F12" s="16" t="s">
        <v>50</v>
      </c>
      <c r="G12" s="17" t="s">
        <v>58</v>
      </c>
      <c r="H12" s="18">
        <v>2022.01</v>
      </c>
      <c r="I12" s="17" t="s">
        <v>24</v>
      </c>
      <c r="J12" s="17" t="s">
        <v>53</v>
      </c>
      <c r="K12" s="15" t="s">
        <v>26</v>
      </c>
      <c r="L12" s="29">
        <v>79.5</v>
      </c>
      <c r="M12" s="30">
        <v>31.8</v>
      </c>
      <c r="N12" s="30" t="s">
        <v>65</v>
      </c>
      <c r="O12" s="30">
        <f t="shared" si="0"/>
        <v>32.772</v>
      </c>
      <c r="P12" s="30">
        <f t="shared" si="1"/>
        <v>64.572</v>
      </c>
    </row>
    <row r="13" s="1" customFormat="1" ht="30" customHeight="1" spans="1:16">
      <c r="A13" s="12">
        <v>9</v>
      </c>
      <c r="B13" s="21"/>
      <c r="C13" s="14" t="s">
        <v>66</v>
      </c>
      <c r="D13" s="15" t="s">
        <v>20</v>
      </c>
      <c r="E13" s="16" t="s">
        <v>21</v>
      </c>
      <c r="F13" s="16" t="s">
        <v>67</v>
      </c>
      <c r="G13" s="17" t="s">
        <v>58</v>
      </c>
      <c r="H13" s="18">
        <v>2021.06</v>
      </c>
      <c r="I13" s="17" t="s">
        <v>24</v>
      </c>
      <c r="J13" s="17" t="s">
        <v>53</v>
      </c>
      <c r="K13" s="15" t="s">
        <v>26</v>
      </c>
      <c r="L13" s="29">
        <v>77.9</v>
      </c>
      <c r="M13" s="30">
        <v>31.16</v>
      </c>
      <c r="N13" s="30" t="s">
        <v>68</v>
      </c>
      <c r="O13" s="30">
        <f t="shared" si="0"/>
        <v>33.292</v>
      </c>
      <c r="P13" s="30">
        <f t="shared" si="1"/>
        <v>64.452</v>
      </c>
    </row>
    <row r="14" s="1" customFormat="1" ht="30" customHeight="1" spans="1:16">
      <c r="A14" s="12">
        <v>10</v>
      </c>
      <c r="B14" s="21" t="s">
        <v>69</v>
      </c>
      <c r="C14" s="14" t="s">
        <v>70</v>
      </c>
      <c r="D14" s="15" t="s">
        <v>20</v>
      </c>
      <c r="E14" s="16" t="s">
        <v>71</v>
      </c>
      <c r="F14" s="16" t="s">
        <v>72</v>
      </c>
      <c r="G14" s="17" t="s">
        <v>73</v>
      </c>
      <c r="H14" s="18">
        <v>2022.06</v>
      </c>
      <c r="I14" s="17" t="s">
        <v>52</v>
      </c>
      <c r="J14" s="17" t="s">
        <v>53</v>
      </c>
      <c r="K14" s="15" t="s">
        <v>26</v>
      </c>
      <c r="L14" s="29">
        <v>94.8</v>
      </c>
      <c r="M14" s="30">
        <v>37.92</v>
      </c>
      <c r="N14" s="30" t="s">
        <v>74</v>
      </c>
      <c r="O14" s="30">
        <f t="shared" si="0"/>
        <v>32.012</v>
      </c>
      <c r="P14" s="30">
        <f t="shared" si="1"/>
        <v>69.932</v>
      </c>
    </row>
    <row r="15" s="1" customFormat="1" ht="30" customHeight="1" spans="1:16">
      <c r="A15" s="12">
        <v>11</v>
      </c>
      <c r="B15" s="13" t="s">
        <v>75</v>
      </c>
      <c r="C15" s="14" t="s">
        <v>76</v>
      </c>
      <c r="D15" s="15" t="s">
        <v>20</v>
      </c>
      <c r="E15" s="16" t="s">
        <v>21</v>
      </c>
      <c r="F15" s="16" t="s">
        <v>77</v>
      </c>
      <c r="G15" s="17" t="s">
        <v>78</v>
      </c>
      <c r="H15" s="18">
        <v>2012.07</v>
      </c>
      <c r="I15" s="17" t="s">
        <v>52</v>
      </c>
      <c r="J15" s="17" t="s">
        <v>53</v>
      </c>
      <c r="K15" s="15" t="s">
        <v>26</v>
      </c>
      <c r="L15" s="29">
        <v>103</v>
      </c>
      <c r="M15" s="30">
        <v>41.2</v>
      </c>
      <c r="N15" s="30" t="s">
        <v>79</v>
      </c>
      <c r="O15" s="30">
        <f t="shared" si="0"/>
        <v>33.932</v>
      </c>
      <c r="P15" s="30">
        <f t="shared" si="1"/>
        <v>75.132</v>
      </c>
    </row>
    <row r="16" s="1" customFormat="1" ht="30" customHeight="1" spans="1:16">
      <c r="A16" s="12">
        <v>12</v>
      </c>
      <c r="B16" s="21" t="s">
        <v>80</v>
      </c>
      <c r="C16" s="14" t="s">
        <v>81</v>
      </c>
      <c r="D16" s="15" t="s">
        <v>20</v>
      </c>
      <c r="E16" s="16" t="s">
        <v>21</v>
      </c>
      <c r="F16" s="16" t="s">
        <v>82</v>
      </c>
      <c r="G16" s="17" t="s">
        <v>51</v>
      </c>
      <c r="H16" s="18">
        <v>2019.12</v>
      </c>
      <c r="I16" s="17" t="s">
        <v>52</v>
      </c>
      <c r="J16" s="17" t="s">
        <v>83</v>
      </c>
      <c r="K16" s="15" t="s">
        <v>33</v>
      </c>
      <c r="L16" s="29">
        <v>80.3</v>
      </c>
      <c r="M16" s="30">
        <v>32.12</v>
      </c>
      <c r="N16" s="30" t="s">
        <v>84</v>
      </c>
      <c r="O16" s="30">
        <f t="shared" si="0"/>
        <v>31.812</v>
      </c>
      <c r="P16" s="30">
        <f t="shared" si="1"/>
        <v>63.932</v>
      </c>
    </row>
    <row r="17" s="1" customFormat="1" ht="30" customHeight="1" spans="1:16">
      <c r="A17" s="12">
        <v>13</v>
      </c>
      <c r="B17" s="21" t="s">
        <v>85</v>
      </c>
      <c r="C17" s="14" t="s">
        <v>86</v>
      </c>
      <c r="D17" s="15" t="s">
        <v>20</v>
      </c>
      <c r="E17" s="16" t="s">
        <v>21</v>
      </c>
      <c r="F17" s="16" t="s">
        <v>62</v>
      </c>
      <c r="G17" s="17" t="s">
        <v>51</v>
      </c>
      <c r="H17" s="18">
        <v>2021.01</v>
      </c>
      <c r="I17" s="17" t="s">
        <v>24</v>
      </c>
      <c r="J17" s="17" t="s">
        <v>83</v>
      </c>
      <c r="K17" s="15" t="s">
        <v>33</v>
      </c>
      <c r="L17" s="29">
        <v>85.5</v>
      </c>
      <c r="M17" s="30">
        <v>34.2</v>
      </c>
      <c r="N17" s="30" t="s">
        <v>87</v>
      </c>
      <c r="O17" s="30">
        <f t="shared" si="0"/>
        <v>32.96</v>
      </c>
      <c r="P17" s="30">
        <f t="shared" si="1"/>
        <v>67.16</v>
      </c>
    </row>
    <row r="18" s="1" customFormat="1" ht="30" customHeight="1" spans="1:16">
      <c r="A18" s="12">
        <v>14</v>
      </c>
      <c r="B18" s="13" t="s">
        <v>88</v>
      </c>
      <c r="C18" s="14" t="s">
        <v>89</v>
      </c>
      <c r="D18" s="15" t="s">
        <v>20</v>
      </c>
      <c r="E18" s="16" t="s">
        <v>21</v>
      </c>
      <c r="F18" s="16" t="s">
        <v>77</v>
      </c>
      <c r="G18" s="17" t="s">
        <v>51</v>
      </c>
      <c r="H18" s="18">
        <v>2022.06</v>
      </c>
      <c r="I18" s="17" t="s">
        <v>52</v>
      </c>
      <c r="J18" s="17" t="s">
        <v>83</v>
      </c>
      <c r="K18" s="15" t="s">
        <v>33</v>
      </c>
      <c r="L18" s="29">
        <v>103</v>
      </c>
      <c r="M18" s="30">
        <v>41.2</v>
      </c>
      <c r="N18" s="30" t="s">
        <v>90</v>
      </c>
      <c r="O18" s="30">
        <f t="shared" si="0"/>
        <v>34.04</v>
      </c>
      <c r="P18" s="30">
        <f t="shared" si="1"/>
        <v>75.24</v>
      </c>
    </row>
    <row r="19" s="1" customFormat="1" ht="30" customHeight="1" spans="1:16">
      <c r="A19" s="12">
        <v>15</v>
      </c>
      <c r="B19" s="22"/>
      <c r="C19" s="14" t="s">
        <v>91</v>
      </c>
      <c r="D19" s="15" t="s">
        <v>20</v>
      </c>
      <c r="E19" s="16" t="s">
        <v>21</v>
      </c>
      <c r="F19" s="16" t="s">
        <v>50</v>
      </c>
      <c r="G19" s="17" t="s">
        <v>92</v>
      </c>
      <c r="H19" s="18">
        <v>2022.06</v>
      </c>
      <c r="I19" s="17" t="s">
        <v>24</v>
      </c>
      <c r="J19" s="17" t="s">
        <v>83</v>
      </c>
      <c r="K19" s="15" t="s">
        <v>33</v>
      </c>
      <c r="L19" s="29">
        <v>96.3</v>
      </c>
      <c r="M19" s="30">
        <v>38.52</v>
      </c>
      <c r="N19" s="30" t="s">
        <v>93</v>
      </c>
      <c r="O19" s="30">
        <f t="shared" si="0"/>
        <v>33.8</v>
      </c>
      <c r="P19" s="30">
        <f t="shared" si="1"/>
        <v>72.32</v>
      </c>
    </row>
    <row r="20" s="1" customFormat="1" ht="30" customHeight="1" spans="1:16">
      <c r="A20" s="12">
        <v>16</v>
      </c>
      <c r="B20" s="22"/>
      <c r="C20" s="14" t="s">
        <v>94</v>
      </c>
      <c r="D20" s="15" t="s">
        <v>20</v>
      </c>
      <c r="E20" s="16" t="s">
        <v>21</v>
      </c>
      <c r="F20" s="16" t="s">
        <v>95</v>
      </c>
      <c r="G20" s="17" t="s">
        <v>92</v>
      </c>
      <c r="H20" s="18">
        <v>2020.07</v>
      </c>
      <c r="I20" s="17" t="s">
        <v>24</v>
      </c>
      <c r="J20" s="17" t="s">
        <v>83</v>
      </c>
      <c r="K20" s="15" t="s">
        <v>33</v>
      </c>
      <c r="L20" s="29">
        <v>84.9</v>
      </c>
      <c r="M20" s="30">
        <v>33.96</v>
      </c>
      <c r="N20" s="30" t="s">
        <v>96</v>
      </c>
      <c r="O20" s="30">
        <f t="shared" si="0"/>
        <v>32.48</v>
      </c>
      <c r="P20" s="30">
        <f t="shared" si="1"/>
        <v>66.44</v>
      </c>
    </row>
    <row r="21" s="1" customFormat="1" ht="30" customHeight="1" spans="1:16">
      <c r="A21" s="12">
        <v>17</v>
      </c>
      <c r="B21" s="21" t="s">
        <v>97</v>
      </c>
      <c r="C21" s="14" t="s">
        <v>98</v>
      </c>
      <c r="D21" s="15" t="s">
        <v>20</v>
      </c>
      <c r="E21" s="16" t="s">
        <v>21</v>
      </c>
      <c r="F21" s="16" t="s">
        <v>99</v>
      </c>
      <c r="G21" s="17" t="s">
        <v>51</v>
      </c>
      <c r="H21" s="18">
        <v>2022.01</v>
      </c>
      <c r="I21" s="17" t="s">
        <v>52</v>
      </c>
      <c r="J21" s="17" t="s">
        <v>83</v>
      </c>
      <c r="K21" s="15" t="s">
        <v>33</v>
      </c>
      <c r="L21" s="29">
        <v>74.9</v>
      </c>
      <c r="M21" s="30">
        <v>29.96</v>
      </c>
      <c r="N21" s="30" t="s">
        <v>100</v>
      </c>
      <c r="O21" s="30">
        <f t="shared" si="0"/>
        <v>30.932</v>
      </c>
      <c r="P21" s="30">
        <f t="shared" si="1"/>
        <v>60.892</v>
      </c>
    </row>
    <row r="22" s="1" customFormat="1" ht="30" customHeight="1" spans="1:16">
      <c r="A22" s="12">
        <v>18</v>
      </c>
      <c r="B22" s="21" t="s">
        <v>101</v>
      </c>
      <c r="C22" s="14" t="s">
        <v>102</v>
      </c>
      <c r="D22" s="15" t="s">
        <v>103</v>
      </c>
      <c r="E22" s="16" t="s">
        <v>21</v>
      </c>
      <c r="F22" s="16" t="s">
        <v>104</v>
      </c>
      <c r="G22" s="17" t="s">
        <v>105</v>
      </c>
      <c r="H22" s="18">
        <v>2021.03</v>
      </c>
      <c r="I22" s="17" t="s">
        <v>52</v>
      </c>
      <c r="J22" s="17" t="s">
        <v>106</v>
      </c>
      <c r="K22" s="15" t="s">
        <v>33</v>
      </c>
      <c r="L22" s="29">
        <v>74.7</v>
      </c>
      <c r="M22" s="30">
        <v>29.88</v>
      </c>
      <c r="N22" s="30" t="s">
        <v>107</v>
      </c>
      <c r="O22" s="30">
        <f t="shared" si="0"/>
        <v>31.652</v>
      </c>
      <c r="P22" s="30">
        <f t="shared" si="1"/>
        <v>61.532</v>
      </c>
    </row>
    <row r="23" s="1" customFormat="1" ht="30" customHeight="1" spans="1:16">
      <c r="A23" s="12">
        <v>19</v>
      </c>
      <c r="B23" s="22" t="s">
        <v>108</v>
      </c>
      <c r="C23" s="14" t="s">
        <v>109</v>
      </c>
      <c r="D23" s="15" t="s">
        <v>103</v>
      </c>
      <c r="E23" s="16" t="s">
        <v>21</v>
      </c>
      <c r="F23" s="16" t="s">
        <v>110</v>
      </c>
      <c r="G23" s="17" t="s">
        <v>111</v>
      </c>
      <c r="H23" s="18">
        <v>2017.07</v>
      </c>
      <c r="I23" s="17" t="s">
        <v>24</v>
      </c>
      <c r="J23" s="17" t="s">
        <v>112</v>
      </c>
      <c r="K23" s="15" t="s">
        <v>33</v>
      </c>
      <c r="L23" s="29">
        <v>79.8</v>
      </c>
      <c r="M23" s="30">
        <v>31.92</v>
      </c>
      <c r="N23" s="30">
        <v>84.17</v>
      </c>
      <c r="O23" s="30">
        <f t="shared" si="0"/>
        <v>33.668</v>
      </c>
      <c r="P23" s="30">
        <f t="shared" si="1"/>
        <v>65.588</v>
      </c>
    </row>
    <row r="24" s="1" customFormat="1" ht="30" customHeight="1" spans="1:16">
      <c r="A24" s="12">
        <v>20</v>
      </c>
      <c r="B24" s="13" t="s">
        <v>113</v>
      </c>
      <c r="C24" s="14" t="s">
        <v>114</v>
      </c>
      <c r="D24" s="15" t="s">
        <v>20</v>
      </c>
      <c r="E24" s="16" t="s">
        <v>21</v>
      </c>
      <c r="F24" s="16" t="s">
        <v>115</v>
      </c>
      <c r="G24" s="17" t="s">
        <v>116</v>
      </c>
      <c r="H24" s="18">
        <v>2022.06</v>
      </c>
      <c r="I24" s="17" t="s">
        <v>52</v>
      </c>
      <c r="J24" s="17" t="s">
        <v>117</v>
      </c>
      <c r="K24" s="15" t="s">
        <v>33</v>
      </c>
      <c r="L24" s="29">
        <v>115.6</v>
      </c>
      <c r="M24" s="30">
        <v>46.24</v>
      </c>
      <c r="N24" s="30" t="s">
        <v>118</v>
      </c>
      <c r="O24" s="30">
        <f t="shared" si="0"/>
        <v>31.852</v>
      </c>
      <c r="P24" s="30">
        <f t="shared" si="1"/>
        <v>78.092</v>
      </c>
    </row>
    <row r="25" s="1" customFormat="1" ht="30" customHeight="1" spans="1:16">
      <c r="A25" s="12">
        <v>21</v>
      </c>
      <c r="B25" s="13" t="s">
        <v>119</v>
      </c>
      <c r="C25" s="14" t="s">
        <v>120</v>
      </c>
      <c r="D25" s="15" t="s">
        <v>20</v>
      </c>
      <c r="E25" s="16" t="s">
        <v>71</v>
      </c>
      <c r="F25" s="16" t="s">
        <v>121</v>
      </c>
      <c r="G25" s="17" t="s">
        <v>116</v>
      </c>
      <c r="H25" s="18">
        <v>2016.07</v>
      </c>
      <c r="I25" s="17" t="s">
        <v>52</v>
      </c>
      <c r="J25" s="17" t="s">
        <v>117</v>
      </c>
      <c r="K25" s="15" t="s">
        <v>33</v>
      </c>
      <c r="L25" s="29">
        <v>116.2</v>
      </c>
      <c r="M25" s="30">
        <v>46.48</v>
      </c>
      <c r="N25" s="30" t="s">
        <v>122</v>
      </c>
      <c r="O25" s="30">
        <f t="shared" si="0"/>
        <v>31.4</v>
      </c>
      <c r="P25" s="30">
        <f t="shared" si="1"/>
        <v>77.88</v>
      </c>
    </row>
    <row r="26" s="1" customFormat="1" ht="30" customHeight="1" spans="1:16">
      <c r="A26" s="12">
        <v>22</v>
      </c>
      <c r="B26" s="21" t="s">
        <v>123</v>
      </c>
      <c r="C26" s="14" t="s">
        <v>124</v>
      </c>
      <c r="D26" s="15" t="s">
        <v>20</v>
      </c>
      <c r="E26" s="16" t="s">
        <v>21</v>
      </c>
      <c r="F26" s="16" t="s">
        <v>99</v>
      </c>
      <c r="G26" s="15" t="s">
        <v>116</v>
      </c>
      <c r="H26" s="18">
        <v>2022.06</v>
      </c>
      <c r="I26" s="17" t="s">
        <v>52</v>
      </c>
      <c r="J26" s="17" t="s">
        <v>117</v>
      </c>
      <c r="K26" s="15" t="s">
        <v>33</v>
      </c>
      <c r="L26" s="29">
        <v>107.7</v>
      </c>
      <c r="M26" s="30">
        <v>43.08</v>
      </c>
      <c r="N26" s="30" t="s">
        <v>125</v>
      </c>
      <c r="O26" s="30">
        <f t="shared" si="0"/>
        <v>31.892</v>
      </c>
      <c r="P26" s="30">
        <f t="shared" si="1"/>
        <v>74.972</v>
      </c>
    </row>
    <row r="27" ht="30" customHeight="1" spans="1:16">
      <c r="A27" s="12">
        <v>23</v>
      </c>
      <c r="B27" s="21" t="s">
        <v>126</v>
      </c>
      <c r="C27" s="14" t="s">
        <v>127</v>
      </c>
      <c r="D27" s="15" t="s">
        <v>20</v>
      </c>
      <c r="E27" s="19" t="s">
        <v>37</v>
      </c>
      <c r="F27" s="16" t="s">
        <v>99</v>
      </c>
      <c r="G27" s="15" t="s">
        <v>128</v>
      </c>
      <c r="H27" s="18">
        <v>2020.07</v>
      </c>
      <c r="I27" s="17" t="s">
        <v>52</v>
      </c>
      <c r="J27" s="17" t="s">
        <v>129</v>
      </c>
      <c r="K27" s="15" t="s">
        <v>26</v>
      </c>
      <c r="L27" s="31" t="s">
        <v>130</v>
      </c>
      <c r="M27" s="32"/>
      <c r="N27" s="30">
        <v>87.33</v>
      </c>
      <c r="O27" s="30">
        <f t="shared" si="0"/>
        <v>34.932</v>
      </c>
      <c r="P27" s="30">
        <v>87.33</v>
      </c>
    </row>
  </sheetData>
  <mergeCells count="4">
    <mergeCell ref="A2:P2"/>
    <mergeCell ref="L27:M27"/>
    <mergeCell ref="B10:B13"/>
    <mergeCell ref="B18:B20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冬青木</cp:lastModifiedBy>
  <dcterms:created xsi:type="dcterms:W3CDTF">2022-08-25T02:56:00Z</dcterms:created>
  <dcterms:modified xsi:type="dcterms:W3CDTF">2022-08-31T09:19:25Z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B67676B619F54E37B3FFBF82083BBE6F</vt:lpwstr>
  </property>
  <property fmtid="{D5CDD505-2E9C-101B-9397-08002B2CF9AE}" pid="3" name="KSOProductBuildVer">
    <vt:lpwstr>2052-11.1.0.12313</vt:lpwstr>
  </property>
</Properties>
</file>