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<sst xmlns="http://schemas.openxmlformats.org/spreadsheetml/2006/main" count="387" uniqueCount="191">
  <si>
    <t>2022年长泰区公开招聘在编新任教师拟录聘人员情况表</t>
  </si>
  <si>
    <t>序号</t>
  </si>
  <si>
    <t>招聘岗位</t>
  </si>
  <si>
    <t>姓名</t>
  </si>
  <si>
    <t>性别</t>
  </si>
  <si>
    <t>教育综合</t>
  </si>
  <si>
    <t>专业知识</t>
  </si>
  <si>
    <t>笔试成绩</t>
  </si>
  <si>
    <t>折算分</t>
  </si>
  <si>
    <t>面试成绩</t>
  </si>
  <si>
    <t>总分</t>
  </si>
  <si>
    <t>名次</t>
  </si>
  <si>
    <t>选岗学校</t>
  </si>
  <si>
    <t>幼儿教育教师</t>
  </si>
  <si>
    <t>张雨洁</t>
  </si>
  <si>
    <t>女</t>
  </si>
  <si>
    <t>133.0</t>
  </si>
  <si>
    <t>114.0</t>
  </si>
  <si>
    <t>121.6</t>
  </si>
  <si>
    <t>第五实验幼儿园</t>
  </si>
  <si>
    <t>黄婉艺</t>
  </si>
  <si>
    <t>119.5</t>
  </si>
  <si>
    <t>117.0</t>
  </si>
  <si>
    <t>118.0</t>
  </si>
  <si>
    <t>王丽慧</t>
  </si>
  <si>
    <t>112.5</t>
  </si>
  <si>
    <t>120.5</t>
  </si>
  <si>
    <t>117.3</t>
  </si>
  <si>
    <t>王雪莹</t>
  </si>
  <si>
    <t>122.5</t>
  </si>
  <si>
    <t>116.5</t>
  </si>
  <si>
    <t>118.9</t>
  </si>
  <si>
    <t>坂里中心幼儿园</t>
  </si>
  <si>
    <t>郑津燊</t>
  </si>
  <si>
    <t>男</t>
  </si>
  <si>
    <t>公费师范生，面试合格</t>
  </si>
  <si>
    <t>枋洋中心幼儿园</t>
  </si>
  <si>
    <t>小学语文教师（研究生）</t>
  </si>
  <si>
    <t>杨琳</t>
  </si>
  <si>
    <t>0.0</t>
  </si>
  <si>
    <t>实验小学</t>
  </si>
  <si>
    <t>小学语文教师</t>
  </si>
  <si>
    <t>叶润莹</t>
  </si>
  <si>
    <t>120.0</t>
  </si>
  <si>
    <t>119.2</t>
  </si>
  <si>
    <t>第三实验小学</t>
  </si>
  <si>
    <t>郑哲恺</t>
  </si>
  <si>
    <t>119.0</t>
  </si>
  <si>
    <t>106.5</t>
  </si>
  <si>
    <t>111.5</t>
  </si>
  <si>
    <t>第四实验小学</t>
  </si>
  <si>
    <t>杨智慧</t>
  </si>
  <si>
    <t>121.0</t>
  </si>
  <si>
    <t>113.5</t>
  </si>
  <si>
    <t>卢美芸</t>
  </si>
  <si>
    <t>111.0</t>
  </si>
  <si>
    <t>112.2</t>
  </si>
  <si>
    <t>张菲菲</t>
  </si>
  <si>
    <t>116.0</t>
  </si>
  <si>
    <t>103.5</t>
  </si>
  <si>
    <t>108.5</t>
  </si>
  <si>
    <t>岩溪中心小学</t>
  </si>
  <si>
    <t>叶祺琳</t>
  </si>
  <si>
    <t>102.0</t>
  </si>
  <si>
    <t>109.4</t>
  </si>
  <si>
    <t>李婷琳</t>
  </si>
  <si>
    <t>113.0</t>
  </si>
  <si>
    <t>107.0</t>
  </si>
  <si>
    <t>农场中心小学</t>
  </si>
  <si>
    <t>陈妙珍</t>
  </si>
  <si>
    <t>115.5</t>
  </si>
  <si>
    <t>104.0</t>
  </si>
  <si>
    <t>108.6</t>
  </si>
  <si>
    <t>兴泰中心小学</t>
  </si>
  <si>
    <t>洪晓柔</t>
  </si>
  <si>
    <t>108.0</t>
  </si>
  <si>
    <t>109.5</t>
  </si>
  <si>
    <t>108.9</t>
  </si>
  <si>
    <t>林墩中心小学</t>
  </si>
  <si>
    <t>戴颖婧</t>
  </si>
  <si>
    <t>110.0</t>
  </si>
  <si>
    <t>108.2</t>
  </si>
  <si>
    <t>马洋溪中心小学</t>
  </si>
  <si>
    <t>林秋燕</t>
  </si>
  <si>
    <t>92.0</t>
  </si>
  <si>
    <t>103.2</t>
  </si>
  <si>
    <t>枋洋中心小学</t>
  </si>
  <si>
    <t>陈晓婷</t>
  </si>
  <si>
    <t>102.5</t>
  </si>
  <si>
    <t>坂里中心小学</t>
  </si>
  <si>
    <t>刘波</t>
  </si>
  <si>
    <t>叶毓昕</t>
  </si>
  <si>
    <t>小学数学教师</t>
  </si>
  <si>
    <t>杨雯铮</t>
  </si>
  <si>
    <t>117.5</t>
  </si>
  <si>
    <t>119.3</t>
  </si>
  <si>
    <t>张志敏</t>
  </si>
  <si>
    <t>125.5</t>
  </si>
  <si>
    <t>123.3</t>
  </si>
  <si>
    <t>王燕欣</t>
  </si>
  <si>
    <t>119.8</t>
  </si>
  <si>
    <t>黄晓婷</t>
  </si>
  <si>
    <t>117.8</t>
  </si>
  <si>
    <t>王燕玲</t>
  </si>
  <si>
    <t>129.0</t>
  </si>
  <si>
    <t>116.7</t>
  </si>
  <si>
    <t>林慧玲</t>
  </si>
  <si>
    <t>126.0</t>
  </si>
  <si>
    <t>120.3</t>
  </si>
  <si>
    <t>陈玉霞</t>
  </si>
  <si>
    <t>115.0</t>
  </si>
  <si>
    <t>117.4</t>
  </si>
  <si>
    <t>苏美珍</t>
  </si>
  <si>
    <t>林翠婷</t>
  </si>
  <si>
    <t>123.0</t>
  </si>
  <si>
    <t>119.4</t>
  </si>
  <si>
    <t>汤欣豪</t>
  </si>
  <si>
    <t>陈巷中心小学</t>
  </si>
  <si>
    <t>陈松明</t>
  </si>
  <si>
    <t>连培利</t>
  </si>
  <si>
    <t>张靖颖</t>
  </si>
  <si>
    <t>肖圣辉</t>
  </si>
  <si>
    <t>林坤江</t>
  </si>
  <si>
    <t>小学英语教师</t>
  </si>
  <si>
    <t>张慧玲</t>
  </si>
  <si>
    <t>118.4</t>
  </si>
  <si>
    <t>杨秋菲</t>
  </si>
  <si>
    <t>115.4</t>
  </si>
  <si>
    <t>郑艳云</t>
  </si>
  <si>
    <t>114.5</t>
  </si>
  <si>
    <t>106.0</t>
  </si>
  <si>
    <t>小学音乐教师</t>
  </si>
  <si>
    <t>徐思婷</t>
  </si>
  <si>
    <t>114.3</t>
  </si>
  <si>
    <t>沈咏瑜</t>
  </si>
  <si>
    <t>101.5</t>
  </si>
  <si>
    <t>104.7</t>
  </si>
  <si>
    <t>小学体育教师</t>
  </si>
  <si>
    <t>唐涛</t>
  </si>
  <si>
    <t>90.0</t>
  </si>
  <si>
    <t>92.5</t>
  </si>
  <si>
    <t>91.5</t>
  </si>
  <si>
    <t>叶月鑫</t>
  </si>
  <si>
    <t>88.5</t>
  </si>
  <si>
    <t>94.7</t>
  </si>
  <si>
    <t>王志勇</t>
  </si>
  <si>
    <t>98.0</t>
  </si>
  <si>
    <t>79.5</t>
  </si>
  <si>
    <t>86.9</t>
  </si>
  <si>
    <t>小学美术教师</t>
  </si>
  <si>
    <t>黄棉棉</t>
  </si>
  <si>
    <t>107.5</t>
  </si>
  <si>
    <t>103.7</t>
  </si>
  <si>
    <t>王佳丽</t>
  </si>
  <si>
    <t>105.5</t>
  </si>
  <si>
    <t>96.2</t>
  </si>
  <si>
    <t>戴春慧</t>
  </si>
  <si>
    <t>96.5</t>
  </si>
  <si>
    <t>100.5</t>
  </si>
  <si>
    <t>初中语文教师</t>
  </si>
  <si>
    <t>林燕秋</t>
  </si>
  <si>
    <t>109.9</t>
  </si>
  <si>
    <t>长泰一中兴泰分校（长泰一中）</t>
  </si>
  <si>
    <t>蔡歆云</t>
  </si>
  <si>
    <t>104.8</t>
  </si>
  <si>
    <t>长泰一中兴泰分校</t>
  </si>
  <si>
    <t>初中数学教师</t>
  </si>
  <si>
    <t>林明海</t>
  </si>
  <si>
    <t>张宏发</t>
  </si>
  <si>
    <t>113.4</t>
  </si>
  <si>
    <t>长泰一中兴泰分校（长泰五中）</t>
  </si>
  <si>
    <t>初中英语教师</t>
  </si>
  <si>
    <t>赵旸</t>
  </si>
  <si>
    <t>110.5</t>
  </si>
  <si>
    <t>115.3</t>
  </si>
  <si>
    <t>黄梅芬</t>
  </si>
  <si>
    <t>111.8</t>
  </si>
  <si>
    <t>初中物理教师</t>
  </si>
  <si>
    <t>康晓静</t>
  </si>
  <si>
    <t>123.5</t>
  </si>
  <si>
    <t>85.5</t>
  </si>
  <si>
    <t>100.7</t>
  </si>
  <si>
    <t>中学生物教师</t>
  </si>
  <si>
    <t>高艺平</t>
  </si>
  <si>
    <t>130.5</t>
  </si>
  <si>
    <t>初中地理教师</t>
  </si>
  <si>
    <t>潘晓燕</t>
  </si>
  <si>
    <t>109.3</t>
  </si>
  <si>
    <t>初中历史教师</t>
  </si>
  <si>
    <t>洪嘉雯</t>
  </si>
  <si>
    <t>111.7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</si>
</sst>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2"/>
      <name val="宋体"/>
      <family val="0"/>
    </font>
    <font>
      <sz val="16"/>
      <name val="方正粗黑宋简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3"/>
      <name val="宋体"/>
      <family val="0"/>
    </font>
    <font>
      <sz val="12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33" borderId="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8"/>
  <sheetViews>
    <sheetView tabSelected="1" zoomScaleSheetLayoutView="100" workbookViewId="0" topLeftCell="A1">
      <selection activeCell="O25" sqref="O25"/>
    </sheetView>
  </sheetViews>
  <sheetFormatPr defaultColWidth="8.75390625" defaultRowHeight="27.75" customHeight="1"/>
  <cols>
    <col min="1" max="1" width="4.50390625" style="2" customWidth="1"/>
    <col min="2" max="2" width="15.125" style="3" customWidth="1"/>
    <col min="3" max="3" width="7.75390625" style="3" customWidth="1"/>
    <col min="4" max="4" width="5.75390625" style="3" customWidth="1"/>
    <col min="5" max="5" width="9.25390625" style="3" customWidth="1"/>
    <col min="6" max="7" width="9.125" style="3" customWidth="1"/>
    <col min="8" max="8" width="7.125" style="3" customWidth="1"/>
    <col min="9" max="9" width="9.125" style="3" customWidth="1"/>
    <col min="10" max="10" width="6.50390625" style="3" customWidth="1"/>
    <col min="11" max="11" width="5.75390625" style="3" customWidth="1"/>
    <col min="12" max="12" width="31.50390625" style="3" customWidth="1"/>
    <col min="13" max="253" width="8.75390625" style="3" customWidth="1"/>
    <col min="254" max="255" width="8.75390625" style="4" customWidth="1"/>
  </cols>
  <sheetData>
    <row r="1" spans="1:12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5" t="s">
        <v>9</v>
      </c>
      <c r="J2" s="26" t="s">
        <v>10</v>
      </c>
      <c r="K2" s="26" t="s">
        <v>11</v>
      </c>
      <c r="L2" s="27" t="s">
        <v>12</v>
      </c>
    </row>
    <row r="3" spans="1:12" ht="27.75" customHeight="1">
      <c r="A3" s="9">
        <v>1</v>
      </c>
      <c r="B3" s="10" t="s">
        <v>13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4">
        <f aca="true" t="shared" si="0" ref="H3:H6">G3/150*100</f>
        <v>81.06666666666666</v>
      </c>
      <c r="I3" s="13">
        <v>86.5</v>
      </c>
      <c r="J3" s="28">
        <f aca="true" t="shared" si="1" ref="J3:J6">SUM(H3:I3)/2</f>
        <v>83.78333333333333</v>
      </c>
      <c r="K3" s="29">
        <v>1</v>
      </c>
      <c r="L3" s="12" t="s">
        <v>19</v>
      </c>
    </row>
    <row r="4" spans="1:12" ht="27.75" customHeight="1">
      <c r="A4" s="9">
        <v>2</v>
      </c>
      <c r="B4" s="10" t="s">
        <v>13</v>
      </c>
      <c r="C4" s="15" t="s">
        <v>20</v>
      </c>
      <c r="D4" s="10" t="s">
        <v>15</v>
      </c>
      <c r="E4" s="16" t="s">
        <v>21</v>
      </c>
      <c r="F4" s="16" t="s">
        <v>22</v>
      </c>
      <c r="G4" s="16" t="s">
        <v>23</v>
      </c>
      <c r="H4" s="17">
        <f t="shared" si="0"/>
        <v>78.66666666666666</v>
      </c>
      <c r="I4" s="16">
        <v>85.5</v>
      </c>
      <c r="J4" s="30">
        <f t="shared" si="1"/>
        <v>82.08333333333333</v>
      </c>
      <c r="K4" s="31">
        <v>2</v>
      </c>
      <c r="L4" s="12" t="s">
        <v>19</v>
      </c>
    </row>
    <row r="5" spans="1:12" ht="27.75" customHeight="1">
      <c r="A5" s="9">
        <v>3</v>
      </c>
      <c r="B5" s="10" t="s">
        <v>13</v>
      </c>
      <c r="C5" s="15" t="s">
        <v>24</v>
      </c>
      <c r="D5" s="10" t="s">
        <v>15</v>
      </c>
      <c r="E5" s="16" t="s">
        <v>25</v>
      </c>
      <c r="F5" s="16" t="s">
        <v>26</v>
      </c>
      <c r="G5" s="16" t="s">
        <v>27</v>
      </c>
      <c r="H5" s="17">
        <f t="shared" si="0"/>
        <v>78.2</v>
      </c>
      <c r="I5" s="16">
        <v>83.5</v>
      </c>
      <c r="J5" s="30">
        <f t="shared" si="1"/>
        <v>80.85</v>
      </c>
      <c r="K5" s="31">
        <v>3</v>
      </c>
      <c r="L5" s="12" t="s">
        <v>19</v>
      </c>
    </row>
    <row r="6" spans="1:12" ht="27.75" customHeight="1">
      <c r="A6" s="9">
        <v>4</v>
      </c>
      <c r="B6" s="10" t="s">
        <v>13</v>
      </c>
      <c r="C6" s="15" t="s">
        <v>28</v>
      </c>
      <c r="D6" s="10" t="s">
        <v>15</v>
      </c>
      <c r="E6" s="16" t="s">
        <v>29</v>
      </c>
      <c r="F6" s="16" t="s">
        <v>30</v>
      </c>
      <c r="G6" s="16" t="s">
        <v>31</v>
      </c>
      <c r="H6" s="17">
        <f t="shared" si="0"/>
        <v>79.26666666666668</v>
      </c>
      <c r="I6" s="16">
        <v>80.83</v>
      </c>
      <c r="J6" s="30">
        <f t="shared" si="1"/>
        <v>80.04833333333335</v>
      </c>
      <c r="K6" s="31">
        <v>4</v>
      </c>
      <c r="L6" s="10" t="s">
        <v>32</v>
      </c>
    </row>
    <row r="7" spans="1:12" ht="27.75" customHeight="1">
      <c r="A7" s="9">
        <v>5</v>
      </c>
      <c r="B7" s="10" t="s">
        <v>13</v>
      </c>
      <c r="C7" s="18" t="s">
        <v>33</v>
      </c>
      <c r="D7" s="10" t="s">
        <v>34</v>
      </c>
      <c r="E7" s="10" t="s">
        <v>35</v>
      </c>
      <c r="F7" s="16"/>
      <c r="G7" s="16"/>
      <c r="H7" s="17"/>
      <c r="I7" s="16"/>
      <c r="J7" s="30"/>
      <c r="K7" s="31"/>
      <c r="L7" s="10" t="s">
        <v>36</v>
      </c>
    </row>
    <row r="8" spans="1:12" ht="33.75" customHeight="1">
      <c r="A8" s="9">
        <v>6</v>
      </c>
      <c r="B8" s="19" t="s">
        <v>37</v>
      </c>
      <c r="C8" s="15" t="s">
        <v>38</v>
      </c>
      <c r="D8" s="10" t="s">
        <v>15</v>
      </c>
      <c r="E8" s="16" t="s">
        <v>39</v>
      </c>
      <c r="F8" s="16" t="s">
        <v>39</v>
      </c>
      <c r="G8" s="16" t="s">
        <v>39</v>
      </c>
      <c r="H8" s="17">
        <f aca="true" t="shared" si="2" ref="H8:H20">G8/150*100</f>
        <v>0</v>
      </c>
      <c r="I8" s="16">
        <v>77.83</v>
      </c>
      <c r="J8" s="16">
        <v>77.83</v>
      </c>
      <c r="K8" s="31">
        <v>1</v>
      </c>
      <c r="L8" s="10" t="s">
        <v>40</v>
      </c>
    </row>
    <row r="9" spans="1:12" ht="27.75" customHeight="1">
      <c r="A9" s="9">
        <v>7</v>
      </c>
      <c r="B9" s="10" t="s">
        <v>41</v>
      </c>
      <c r="C9" s="15" t="s">
        <v>42</v>
      </c>
      <c r="D9" s="10" t="s">
        <v>15</v>
      </c>
      <c r="E9" s="16" t="s">
        <v>23</v>
      </c>
      <c r="F9" s="16" t="s">
        <v>43</v>
      </c>
      <c r="G9" s="16" t="s">
        <v>44</v>
      </c>
      <c r="H9" s="17">
        <f t="shared" si="2"/>
        <v>79.46666666666667</v>
      </c>
      <c r="I9" s="16">
        <v>82.67</v>
      </c>
      <c r="J9" s="30">
        <f aca="true" t="shared" si="3" ref="J9:J20">SUM(H9:I9)/2</f>
        <v>81.06833333333333</v>
      </c>
      <c r="K9" s="31">
        <v>1</v>
      </c>
      <c r="L9" s="12" t="s">
        <v>45</v>
      </c>
    </row>
    <row r="10" spans="1:12" ht="27.75" customHeight="1">
      <c r="A10" s="9">
        <v>8</v>
      </c>
      <c r="B10" s="10" t="s">
        <v>41</v>
      </c>
      <c r="C10" s="15" t="s">
        <v>46</v>
      </c>
      <c r="D10" s="10" t="s">
        <v>34</v>
      </c>
      <c r="E10" s="16" t="s">
        <v>47</v>
      </c>
      <c r="F10" s="16" t="s">
        <v>48</v>
      </c>
      <c r="G10" s="16" t="s">
        <v>49</v>
      </c>
      <c r="H10" s="17">
        <f t="shared" si="2"/>
        <v>74.33333333333333</v>
      </c>
      <c r="I10" s="16">
        <v>83.03</v>
      </c>
      <c r="J10" s="30">
        <f t="shared" si="3"/>
        <v>78.68166666666667</v>
      </c>
      <c r="K10" s="31">
        <v>2</v>
      </c>
      <c r="L10" s="12" t="s">
        <v>50</v>
      </c>
    </row>
    <row r="11" spans="1:12" ht="27.75" customHeight="1">
      <c r="A11" s="9">
        <v>9</v>
      </c>
      <c r="B11" s="10" t="s">
        <v>41</v>
      </c>
      <c r="C11" s="15" t="s">
        <v>51</v>
      </c>
      <c r="D11" s="10" t="s">
        <v>15</v>
      </c>
      <c r="E11" s="16" t="s">
        <v>52</v>
      </c>
      <c r="F11" s="16" t="s">
        <v>53</v>
      </c>
      <c r="G11" s="16" t="s">
        <v>30</v>
      </c>
      <c r="H11" s="17">
        <f t="shared" si="2"/>
        <v>77.66666666666666</v>
      </c>
      <c r="I11" s="16">
        <v>79.63</v>
      </c>
      <c r="J11" s="30">
        <f t="shared" si="3"/>
        <v>78.64833333333333</v>
      </c>
      <c r="K11" s="31">
        <v>3</v>
      </c>
      <c r="L11" s="12" t="s">
        <v>45</v>
      </c>
    </row>
    <row r="12" spans="1:12" ht="27.75" customHeight="1">
      <c r="A12" s="9">
        <v>10</v>
      </c>
      <c r="B12" s="10" t="s">
        <v>41</v>
      </c>
      <c r="C12" s="15" t="s">
        <v>54</v>
      </c>
      <c r="D12" s="10" t="s">
        <v>15</v>
      </c>
      <c r="E12" s="16" t="s">
        <v>17</v>
      </c>
      <c r="F12" s="16" t="s">
        <v>55</v>
      </c>
      <c r="G12" s="16" t="s">
        <v>56</v>
      </c>
      <c r="H12" s="17">
        <f t="shared" si="2"/>
        <v>74.8</v>
      </c>
      <c r="I12" s="16">
        <v>82.17</v>
      </c>
      <c r="J12" s="30">
        <f t="shared" si="3"/>
        <v>78.485</v>
      </c>
      <c r="K12" s="31">
        <v>4</v>
      </c>
      <c r="L12" s="12" t="s">
        <v>45</v>
      </c>
    </row>
    <row r="13" spans="1:12" ht="27.75" customHeight="1">
      <c r="A13" s="9">
        <v>11</v>
      </c>
      <c r="B13" s="10" t="s">
        <v>41</v>
      </c>
      <c r="C13" s="15" t="s">
        <v>57</v>
      </c>
      <c r="D13" s="10" t="s">
        <v>15</v>
      </c>
      <c r="E13" s="16" t="s">
        <v>58</v>
      </c>
      <c r="F13" s="16" t="s">
        <v>59</v>
      </c>
      <c r="G13" s="16" t="s">
        <v>60</v>
      </c>
      <c r="H13" s="17">
        <f t="shared" si="2"/>
        <v>72.33333333333334</v>
      </c>
      <c r="I13" s="16">
        <v>83.17</v>
      </c>
      <c r="J13" s="30">
        <f t="shared" si="3"/>
        <v>77.75166666666667</v>
      </c>
      <c r="K13" s="31">
        <v>5</v>
      </c>
      <c r="L13" s="10" t="s">
        <v>61</v>
      </c>
    </row>
    <row r="14" spans="1:12" ht="27.75" customHeight="1">
      <c r="A14" s="9">
        <v>12</v>
      </c>
      <c r="B14" s="10" t="s">
        <v>41</v>
      </c>
      <c r="C14" s="15" t="s">
        <v>62</v>
      </c>
      <c r="D14" s="10" t="s">
        <v>15</v>
      </c>
      <c r="E14" s="16" t="s">
        <v>26</v>
      </c>
      <c r="F14" s="16" t="s">
        <v>63</v>
      </c>
      <c r="G14" s="16" t="s">
        <v>64</v>
      </c>
      <c r="H14" s="17">
        <f t="shared" si="2"/>
        <v>72.93333333333334</v>
      </c>
      <c r="I14" s="16">
        <v>82.3</v>
      </c>
      <c r="J14" s="30">
        <f t="shared" si="3"/>
        <v>77.61666666666667</v>
      </c>
      <c r="K14" s="31">
        <v>6</v>
      </c>
      <c r="L14" s="12" t="s">
        <v>50</v>
      </c>
    </row>
    <row r="15" spans="1:12" ht="27.75" customHeight="1">
      <c r="A15" s="9">
        <v>13</v>
      </c>
      <c r="B15" s="10" t="s">
        <v>41</v>
      </c>
      <c r="C15" s="15" t="s">
        <v>65</v>
      </c>
      <c r="D15" s="10" t="s">
        <v>15</v>
      </c>
      <c r="E15" s="16" t="s">
        <v>66</v>
      </c>
      <c r="F15" s="16" t="s">
        <v>67</v>
      </c>
      <c r="G15" s="16" t="s">
        <v>64</v>
      </c>
      <c r="H15" s="17">
        <f t="shared" si="2"/>
        <v>72.93333333333334</v>
      </c>
      <c r="I15" s="16">
        <v>82.13</v>
      </c>
      <c r="J15" s="30">
        <f t="shared" si="3"/>
        <v>77.53166666666667</v>
      </c>
      <c r="K15" s="31">
        <v>7</v>
      </c>
      <c r="L15" s="10" t="s">
        <v>68</v>
      </c>
    </row>
    <row r="16" spans="1:12" ht="27.75" customHeight="1">
      <c r="A16" s="9">
        <v>14</v>
      </c>
      <c r="B16" s="10" t="s">
        <v>41</v>
      </c>
      <c r="C16" s="15" t="s">
        <v>69</v>
      </c>
      <c r="D16" s="10" t="s">
        <v>15</v>
      </c>
      <c r="E16" s="16" t="s">
        <v>70</v>
      </c>
      <c r="F16" s="16" t="s">
        <v>71</v>
      </c>
      <c r="G16" s="16" t="s">
        <v>72</v>
      </c>
      <c r="H16" s="17">
        <f t="shared" si="2"/>
        <v>72.39999999999999</v>
      </c>
      <c r="I16" s="16">
        <v>82.17</v>
      </c>
      <c r="J16" s="30">
        <f t="shared" si="3"/>
        <v>77.285</v>
      </c>
      <c r="K16" s="31">
        <v>8</v>
      </c>
      <c r="L16" s="10" t="s">
        <v>73</v>
      </c>
    </row>
    <row r="17" spans="1:12" ht="27.75" customHeight="1">
      <c r="A17" s="9">
        <v>15</v>
      </c>
      <c r="B17" s="10" t="s">
        <v>41</v>
      </c>
      <c r="C17" s="15" t="s">
        <v>74</v>
      </c>
      <c r="D17" s="10" t="s">
        <v>15</v>
      </c>
      <c r="E17" s="16" t="s">
        <v>75</v>
      </c>
      <c r="F17" s="16" t="s">
        <v>76</v>
      </c>
      <c r="G17" s="16" t="s">
        <v>77</v>
      </c>
      <c r="H17" s="17">
        <f t="shared" si="2"/>
        <v>72.60000000000001</v>
      </c>
      <c r="I17" s="16">
        <v>80.77</v>
      </c>
      <c r="J17" s="30">
        <f t="shared" si="3"/>
        <v>76.685</v>
      </c>
      <c r="K17" s="31">
        <v>9</v>
      </c>
      <c r="L17" s="10" t="s">
        <v>78</v>
      </c>
    </row>
    <row r="18" spans="1:12" ht="27.75" customHeight="1">
      <c r="A18" s="9">
        <v>16</v>
      </c>
      <c r="B18" s="10" t="s">
        <v>41</v>
      </c>
      <c r="C18" s="15" t="s">
        <v>79</v>
      </c>
      <c r="D18" s="10" t="s">
        <v>15</v>
      </c>
      <c r="E18" s="16" t="s">
        <v>80</v>
      </c>
      <c r="F18" s="16" t="s">
        <v>67</v>
      </c>
      <c r="G18" s="16" t="s">
        <v>81</v>
      </c>
      <c r="H18" s="17">
        <f t="shared" si="2"/>
        <v>72.13333333333334</v>
      </c>
      <c r="I18" s="16">
        <v>80.53</v>
      </c>
      <c r="J18" s="30">
        <f t="shared" si="3"/>
        <v>76.33166666666668</v>
      </c>
      <c r="K18" s="31">
        <v>10</v>
      </c>
      <c r="L18" s="10" t="s">
        <v>82</v>
      </c>
    </row>
    <row r="19" spans="1:12" ht="27.75" customHeight="1">
      <c r="A19" s="9">
        <v>17</v>
      </c>
      <c r="B19" s="10" t="s">
        <v>41</v>
      </c>
      <c r="C19" s="15" t="s">
        <v>83</v>
      </c>
      <c r="D19" s="10" t="s">
        <v>15</v>
      </c>
      <c r="E19" s="16" t="s">
        <v>43</v>
      </c>
      <c r="F19" s="16" t="s">
        <v>84</v>
      </c>
      <c r="G19" s="16" t="s">
        <v>85</v>
      </c>
      <c r="H19" s="17">
        <f t="shared" si="2"/>
        <v>68.80000000000001</v>
      </c>
      <c r="I19" s="16">
        <v>82.17</v>
      </c>
      <c r="J19" s="30">
        <f t="shared" si="3"/>
        <v>75.48500000000001</v>
      </c>
      <c r="K19" s="31">
        <v>11</v>
      </c>
      <c r="L19" s="10" t="s">
        <v>86</v>
      </c>
    </row>
    <row r="20" spans="1:12" ht="27.75" customHeight="1">
      <c r="A20" s="9">
        <v>18</v>
      </c>
      <c r="B20" s="10" t="s">
        <v>41</v>
      </c>
      <c r="C20" s="15" t="s">
        <v>87</v>
      </c>
      <c r="D20" s="10" t="s">
        <v>15</v>
      </c>
      <c r="E20" s="16" t="s">
        <v>43</v>
      </c>
      <c r="F20" s="16" t="s">
        <v>88</v>
      </c>
      <c r="G20" s="16" t="s">
        <v>76</v>
      </c>
      <c r="H20" s="17">
        <f t="shared" si="2"/>
        <v>73</v>
      </c>
      <c r="I20" s="16">
        <v>77.8</v>
      </c>
      <c r="J20" s="30">
        <f t="shared" si="3"/>
        <v>75.4</v>
      </c>
      <c r="K20" s="31">
        <v>12</v>
      </c>
      <c r="L20" s="10" t="s">
        <v>89</v>
      </c>
    </row>
    <row r="21" spans="1:12" ht="27.75" customHeight="1">
      <c r="A21" s="9">
        <v>19</v>
      </c>
      <c r="B21" s="10" t="s">
        <v>41</v>
      </c>
      <c r="C21" s="15" t="s">
        <v>90</v>
      </c>
      <c r="D21" s="10" t="s">
        <v>34</v>
      </c>
      <c r="E21" s="10" t="s">
        <v>35</v>
      </c>
      <c r="F21" s="16"/>
      <c r="G21" s="16"/>
      <c r="H21" s="17"/>
      <c r="I21" s="16"/>
      <c r="J21" s="30"/>
      <c r="K21" s="31"/>
      <c r="L21" s="10" t="s">
        <v>61</v>
      </c>
    </row>
    <row r="22" spans="1:12" ht="27.75" customHeight="1">
      <c r="A22" s="9">
        <v>20</v>
      </c>
      <c r="B22" s="10" t="s">
        <v>41</v>
      </c>
      <c r="C22" s="18" t="s">
        <v>91</v>
      </c>
      <c r="D22" s="10" t="s">
        <v>34</v>
      </c>
      <c r="E22" s="10" t="s">
        <v>35</v>
      </c>
      <c r="F22" s="16"/>
      <c r="G22" s="16"/>
      <c r="H22" s="17"/>
      <c r="I22" s="16"/>
      <c r="J22" s="30"/>
      <c r="K22" s="31"/>
      <c r="L22" s="10" t="s">
        <v>61</v>
      </c>
    </row>
    <row r="23" spans="1:12" ht="27.75" customHeight="1">
      <c r="A23" s="9">
        <v>21</v>
      </c>
      <c r="B23" s="10" t="s">
        <v>92</v>
      </c>
      <c r="C23" s="15" t="s">
        <v>93</v>
      </c>
      <c r="D23" s="10" t="s">
        <v>15</v>
      </c>
      <c r="E23" s="16" t="s">
        <v>94</v>
      </c>
      <c r="F23" s="16" t="s">
        <v>26</v>
      </c>
      <c r="G23" s="16" t="s">
        <v>95</v>
      </c>
      <c r="H23" s="17">
        <f aca="true" t="shared" si="4" ref="H23:H31">G23/150*100</f>
        <v>79.53333333333333</v>
      </c>
      <c r="I23" s="16">
        <v>88.67</v>
      </c>
      <c r="J23" s="30">
        <f aca="true" t="shared" si="5" ref="J23:J31">SUM(H23:I23)/2</f>
        <v>84.10166666666666</v>
      </c>
      <c r="K23" s="31">
        <v>1</v>
      </c>
      <c r="L23" s="10" t="s">
        <v>40</v>
      </c>
    </row>
    <row r="24" spans="1:12" ht="27.75" customHeight="1">
      <c r="A24" s="9">
        <v>22</v>
      </c>
      <c r="B24" s="10" t="s">
        <v>92</v>
      </c>
      <c r="C24" s="15" t="s">
        <v>96</v>
      </c>
      <c r="D24" s="10" t="s">
        <v>15</v>
      </c>
      <c r="E24" s="16" t="s">
        <v>43</v>
      </c>
      <c r="F24" s="16" t="s">
        <v>97</v>
      </c>
      <c r="G24" s="16" t="s">
        <v>98</v>
      </c>
      <c r="H24" s="17">
        <f t="shared" si="4"/>
        <v>82.19999999999999</v>
      </c>
      <c r="I24" s="16">
        <v>85</v>
      </c>
      <c r="J24" s="30">
        <f t="shared" si="5"/>
        <v>83.6</v>
      </c>
      <c r="K24" s="31">
        <v>2</v>
      </c>
      <c r="L24" s="12" t="s">
        <v>45</v>
      </c>
    </row>
    <row r="25" spans="1:255" s="1" customFormat="1" ht="27.75" customHeight="1">
      <c r="A25" s="9">
        <v>23</v>
      </c>
      <c r="B25" s="20" t="s">
        <v>92</v>
      </c>
      <c r="C25" s="21" t="s">
        <v>99</v>
      </c>
      <c r="D25" s="20" t="s">
        <v>15</v>
      </c>
      <c r="E25" s="22" t="s">
        <v>23</v>
      </c>
      <c r="F25" s="22" t="s">
        <v>52</v>
      </c>
      <c r="G25" s="23" t="s">
        <v>100</v>
      </c>
      <c r="H25" s="24">
        <f t="shared" si="4"/>
        <v>79.86666666666666</v>
      </c>
      <c r="I25" s="22">
        <v>84.33</v>
      </c>
      <c r="J25" s="32">
        <f t="shared" si="5"/>
        <v>82.09833333333333</v>
      </c>
      <c r="K25" s="31">
        <v>3</v>
      </c>
      <c r="L25" s="12" t="s">
        <v>45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4"/>
      <c r="IU25" s="34"/>
    </row>
    <row r="26" spans="1:255" s="1" customFormat="1" ht="27.75" customHeight="1">
      <c r="A26" s="9">
        <v>24</v>
      </c>
      <c r="B26" s="20" t="s">
        <v>92</v>
      </c>
      <c r="C26" s="21" t="s">
        <v>101</v>
      </c>
      <c r="D26" s="20" t="s">
        <v>15</v>
      </c>
      <c r="E26" s="22" t="s">
        <v>47</v>
      </c>
      <c r="F26" s="22" t="s">
        <v>22</v>
      </c>
      <c r="G26" s="23" t="s">
        <v>102</v>
      </c>
      <c r="H26" s="24">
        <f t="shared" si="4"/>
        <v>78.53333333333333</v>
      </c>
      <c r="I26" s="22">
        <v>85.67</v>
      </c>
      <c r="J26" s="32">
        <f t="shared" si="5"/>
        <v>82.10166666666666</v>
      </c>
      <c r="K26" s="31">
        <v>4</v>
      </c>
      <c r="L26" s="12" t="s">
        <v>50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4"/>
      <c r="IU26" s="34"/>
    </row>
    <row r="27" spans="1:12" ht="27.75" customHeight="1">
      <c r="A27" s="9">
        <v>25</v>
      </c>
      <c r="B27" s="10" t="s">
        <v>92</v>
      </c>
      <c r="C27" s="15" t="s">
        <v>103</v>
      </c>
      <c r="D27" s="10" t="s">
        <v>15</v>
      </c>
      <c r="E27" s="16" t="s">
        <v>104</v>
      </c>
      <c r="F27" s="16" t="s">
        <v>60</v>
      </c>
      <c r="G27" s="16" t="s">
        <v>105</v>
      </c>
      <c r="H27" s="17">
        <f t="shared" si="4"/>
        <v>77.8</v>
      </c>
      <c r="I27" s="16">
        <v>86</v>
      </c>
      <c r="J27" s="30">
        <f t="shared" si="5"/>
        <v>81.9</v>
      </c>
      <c r="K27" s="31">
        <v>5</v>
      </c>
      <c r="L27" s="12" t="s">
        <v>50</v>
      </c>
    </row>
    <row r="28" spans="1:12" ht="27.75" customHeight="1">
      <c r="A28" s="9">
        <v>26</v>
      </c>
      <c r="B28" s="10" t="s">
        <v>92</v>
      </c>
      <c r="C28" s="15" t="s">
        <v>106</v>
      </c>
      <c r="D28" s="10" t="s">
        <v>15</v>
      </c>
      <c r="E28" s="16" t="s">
        <v>107</v>
      </c>
      <c r="F28" s="16" t="s">
        <v>30</v>
      </c>
      <c r="G28" s="16" t="s">
        <v>108</v>
      </c>
      <c r="H28" s="17">
        <f t="shared" si="4"/>
        <v>80.19999999999999</v>
      </c>
      <c r="I28" s="16">
        <v>83.5</v>
      </c>
      <c r="J28" s="30">
        <f t="shared" si="5"/>
        <v>81.85</v>
      </c>
      <c r="K28" s="31">
        <v>6</v>
      </c>
      <c r="L28" s="10" t="s">
        <v>68</v>
      </c>
    </row>
    <row r="29" spans="1:12" ht="27.75" customHeight="1">
      <c r="A29" s="9">
        <v>27</v>
      </c>
      <c r="B29" s="10" t="s">
        <v>92</v>
      </c>
      <c r="C29" s="15" t="s">
        <v>109</v>
      </c>
      <c r="D29" s="10" t="s">
        <v>15</v>
      </c>
      <c r="E29" s="16" t="s">
        <v>52</v>
      </c>
      <c r="F29" s="16" t="s">
        <v>110</v>
      </c>
      <c r="G29" s="16" t="s">
        <v>111</v>
      </c>
      <c r="H29" s="17">
        <f t="shared" si="4"/>
        <v>78.26666666666668</v>
      </c>
      <c r="I29" s="16">
        <v>84.67</v>
      </c>
      <c r="J29" s="30">
        <f t="shared" si="5"/>
        <v>81.46833333333333</v>
      </c>
      <c r="K29" s="31">
        <v>7</v>
      </c>
      <c r="L29" s="10" t="s">
        <v>73</v>
      </c>
    </row>
    <row r="30" spans="1:12" ht="27.75" customHeight="1">
      <c r="A30" s="9">
        <v>28</v>
      </c>
      <c r="B30" s="10" t="s">
        <v>92</v>
      </c>
      <c r="C30" s="15" t="s">
        <v>112</v>
      </c>
      <c r="D30" s="10" t="s">
        <v>15</v>
      </c>
      <c r="E30" s="16" t="s">
        <v>55</v>
      </c>
      <c r="F30" s="16" t="s">
        <v>53</v>
      </c>
      <c r="G30" s="16" t="s">
        <v>25</v>
      </c>
      <c r="H30" s="17">
        <f t="shared" si="4"/>
        <v>75</v>
      </c>
      <c r="I30" s="16">
        <v>87.33</v>
      </c>
      <c r="J30" s="30">
        <f t="shared" si="5"/>
        <v>81.16499999999999</v>
      </c>
      <c r="K30" s="31">
        <v>8</v>
      </c>
      <c r="L30" s="10" t="s">
        <v>78</v>
      </c>
    </row>
    <row r="31" spans="1:12" ht="27.75" customHeight="1">
      <c r="A31" s="9">
        <v>29</v>
      </c>
      <c r="B31" s="10" t="s">
        <v>92</v>
      </c>
      <c r="C31" s="15" t="s">
        <v>113</v>
      </c>
      <c r="D31" s="10" t="s">
        <v>15</v>
      </c>
      <c r="E31" s="16" t="s">
        <v>114</v>
      </c>
      <c r="F31" s="16" t="s">
        <v>22</v>
      </c>
      <c r="G31" s="16" t="s">
        <v>115</v>
      </c>
      <c r="H31" s="17">
        <f t="shared" si="4"/>
        <v>79.60000000000001</v>
      </c>
      <c r="I31" s="16">
        <v>82</v>
      </c>
      <c r="J31" s="30">
        <f t="shared" si="5"/>
        <v>80.80000000000001</v>
      </c>
      <c r="K31" s="31">
        <v>9</v>
      </c>
      <c r="L31" s="10" t="s">
        <v>78</v>
      </c>
    </row>
    <row r="32" spans="1:12" ht="27.75" customHeight="1">
      <c r="A32" s="9">
        <v>30</v>
      </c>
      <c r="B32" s="10" t="s">
        <v>92</v>
      </c>
      <c r="C32" s="18" t="s">
        <v>116</v>
      </c>
      <c r="D32" s="18" t="s">
        <v>34</v>
      </c>
      <c r="E32" s="10" t="s">
        <v>35</v>
      </c>
      <c r="F32" s="16"/>
      <c r="G32" s="16"/>
      <c r="H32" s="17"/>
      <c r="I32" s="16"/>
      <c r="J32" s="30"/>
      <c r="K32" s="31"/>
      <c r="L32" s="10" t="s">
        <v>117</v>
      </c>
    </row>
    <row r="33" spans="1:12" ht="27.75" customHeight="1">
      <c r="A33" s="9">
        <v>31</v>
      </c>
      <c r="B33" s="10" t="s">
        <v>92</v>
      </c>
      <c r="C33" s="18" t="s">
        <v>118</v>
      </c>
      <c r="D33" s="18" t="s">
        <v>34</v>
      </c>
      <c r="E33" s="10" t="s">
        <v>35</v>
      </c>
      <c r="F33" s="16"/>
      <c r="G33" s="16"/>
      <c r="H33" s="17"/>
      <c r="I33" s="16"/>
      <c r="J33" s="30"/>
      <c r="K33" s="31"/>
      <c r="L33" s="10" t="s">
        <v>61</v>
      </c>
    </row>
    <row r="34" spans="1:12" ht="27.75" customHeight="1">
      <c r="A34" s="9">
        <v>32</v>
      </c>
      <c r="B34" s="10" t="s">
        <v>92</v>
      </c>
      <c r="C34" s="18" t="s">
        <v>119</v>
      </c>
      <c r="D34" s="18" t="s">
        <v>34</v>
      </c>
      <c r="E34" s="10" t="s">
        <v>35</v>
      </c>
      <c r="F34" s="16"/>
      <c r="G34" s="16"/>
      <c r="H34" s="17"/>
      <c r="I34" s="16"/>
      <c r="J34" s="30"/>
      <c r="K34" s="31"/>
      <c r="L34" s="10" t="s">
        <v>61</v>
      </c>
    </row>
    <row r="35" spans="1:12" ht="27.75" customHeight="1">
      <c r="A35" s="9">
        <v>33</v>
      </c>
      <c r="B35" s="10" t="s">
        <v>92</v>
      </c>
      <c r="C35" s="18" t="s">
        <v>120</v>
      </c>
      <c r="D35" s="18" t="s">
        <v>34</v>
      </c>
      <c r="E35" s="10" t="s">
        <v>35</v>
      </c>
      <c r="F35" s="16"/>
      <c r="G35" s="16"/>
      <c r="H35" s="17"/>
      <c r="I35" s="16"/>
      <c r="J35" s="30"/>
      <c r="K35" s="31"/>
      <c r="L35" s="10" t="s">
        <v>61</v>
      </c>
    </row>
    <row r="36" spans="1:12" ht="27.75" customHeight="1">
      <c r="A36" s="9">
        <v>34</v>
      </c>
      <c r="B36" s="10" t="s">
        <v>92</v>
      </c>
      <c r="C36" s="18" t="s">
        <v>121</v>
      </c>
      <c r="D36" s="18" t="s">
        <v>34</v>
      </c>
      <c r="E36" s="10" t="s">
        <v>35</v>
      </c>
      <c r="F36" s="16"/>
      <c r="G36" s="16"/>
      <c r="H36" s="17"/>
      <c r="I36" s="16"/>
      <c r="J36" s="30"/>
      <c r="K36" s="31"/>
      <c r="L36" s="10" t="s">
        <v>61</v>
      </c>
    </row>
    <row r="37" spans="1:12" ht="27.75" customHeight="1">
      <c r="A37" s="9">
        <v>35</v>
      </c>
      <c r="B37" s="10" t="s">
        <v>92</v>
      </c>
      <c r="C37" s="18" t="s">
        <v>122</v>
      </c>
      <c r="D37" s="18" t="s">
        <v>34</v>
      </c>
      <c r="E37" s="10" t="s">
        <v>35</v>
      </c>
      <c r="F37" s="16"/>
      <c r="G37" s="16"/>
      <c r="H37" s="17"/>
      <c r="I37" s="16"/>
      <c r="J37" s="30"/>
      <c r="K37" s="31"/>
      <c r="L37" s="10" t="s">
        <v>61</v>
      </c>
    </row>
    <row r="38" spans="1:12" ht="27.75" customHeight="1">
      <c r="A38" s="9">
        <v>36</v>
      </c>
      <c r="B38" s="10" t="s">
        <v>123</v>
      </c>
      <c r="C38" s="15" t="s">
        <v>124</v>
      </c>
      <c r="D38" s="10" t="s">
        <v>15</v>
      </c>
      <c r="E38" s="16" t="s">
        <v>26</v>
      </c>
      <c r="F38" s="16" t="s">
        <v>22</v>
      </c>
      <c r="G38" s="16" t="s">
        <v>125</v>
      </c>
      <c r="H38" s="17">
        <f aca="true" t="shared" si="6" ref="H38:H58">G38/150*100</f>
        <v>78.93333333333334</v>
      </c>
      <c r="I38" s="16">
        <v>75.73</v>
      </c>
      <c r="J38" s="30">
        <f aca="true" t="shared" si="7" ref="J38:J58">SUM(H38:I38)/2</f>
        <v>77.33166666666668</v>
      </c>
      <c r="K38" s="31">
        <v>1</v>
      </c>
      <c r="L38" s="10" t="s">
        <v>117</v>
      </c>
    </row>
    <row r="39" spans="1:12" ht="27.75" customHeight="1">
      <c r="A39" s="9">
        <v>37</v>
      </c>
      <c r="B39" s="10" t="s">
        <v>123</v>
      </c>
      <c r="C39" s="15" t="s">
        <v>126</v>
      </c>
      <c r="D39" s="10" t="s">
        <v>15</v>
      </c>
      <c r="E39" s="16" t="s">
        <v>58</v>
      </c>
      <c r="F39" s="16" t="s">
        <v>110</v>
      </c>
      <c r="G39" s="16" t="s">
        <v>127</v>
      </c>
      <c r="H39" s="17">
        <f t="shared" si="6"/>
        <v>76.93333333333334</v>
      </c>
      <c r="I39" s="16">
        <v>76.4</v>
      </c>
      <c r="J39" s="30">
        <f t="shared" si="7"/>
        <v>76.66666666666667</v>
      </c>
      <c r="K39" s="31">
        <v>2</v>
      </c>
      <c r="L39" s="10" t="s">
        <v>61</v>
      </c>
    </row>
    <row r="40" spans="1:12" ht="27.75" customHeight="1">
      <c r="A40" s="9">
        <v>38</v>
      </c>
      <c r="B40" s="10" t="s">
        <v>123</v>
      </c>
      <c r="C40" s="15" t="s">
        <v>128</v>
      </c>
      <c r="D40" s="10" t="s">
        <v>15</v>
      </c>
      <c r="E40" s="16" t="s">
        <v>129</v>
      </c>
      <c r="F40" s="16" t="s">
        <v>130</v>
      </c>
      <c r="G40" s="16" t="s">
        <v>64</v>
      </c>
      <c r="H40" s="17">
        <f t="shared" si="6"/>
        <v>72.93333333333334</v>
      </c>
      <c r="I40" s="16">
        <v>79.33</v>
      </c>
      <c r="J40" s="30">
        <f t="shared" si="7"/>
        <v>76.13166666666666</v>
      </c>
      <c r="K40" s="31">
        <v>3</v>
      </c>
      <c r="L40" s="10" t="s">
        <v>61</v>
      </c>
    </row>
    <row r="41" spans="1:12" ht="27.75" customHeight="1">
      <c r="A41" s="9">
        <v>39</v>
      </c>
      <c r="B41" s="10" t="s">
        <v>131</v>
      </c>
      <c r="C41" s="15" t="s">
        <v>132</v>
      </c>
      <c r="D41" s="10" t="s">
        <v>15</v>
      </c>
      <c r="E41" s="16" t="s">
        <v>76</v>
      </c>
      <c r="F41" s="16" t="s">
        <v>94</v>
      </c>
      <c r="G41" s="16" t="s">
        <v>133</v>
      </c>
      <c r="H41" s="17">
        <f t="shared" si="6"/>
        <v>76.2</v>
      </c>
      <c r="I41" s="16">
        <v>81.33</v>
      </c>
      <c r="J41" s="30">
        <f t="shared" si="7"/>
        <v>78.765</v>
      </c>
      <c r="K41" s="31">
        <v>1</v>
      </c>
      <c r="L41" s="12" t="s">
        <v>50</v>
      </c>
    </row>
    <row r="42" spans="1:12" ht="27.75" customHeight="1">
      <c r="A42" s="9">
        <v>40</v>
      </c>
      <c r="B42" s="10" t="s">
        <v>131</v>
      </c>
      <c r="C42" s="15" t="s">
        <v>134</v>
      </c>
      <c r="D42" s="10" t="s">
        <v>15</v>
      </c>
      <c r="E42" s="16" t="s">
        <v>76</v>
      </c>
      <c r="F42" s="16" t="s">
        <v>135</v>
      </c>
      <c r="G42" s="16" t="s">
        <v>136</v>
      </c>
      <c r="H42" s="17">
        <f t="shared" si="6"/>
        <v>69.80000000000001</v>
      </c>
      <c r="I42" s="16">
        <v>81.33</v>
      </c>
      <c r="J42" s="30">
        <f t="shared" si="7"/>
        <v>75.565</v>
      </c>
      <c r="K42" s="31">
        <v>2</v>
      </c>
      <c r="L42" s="10" t="s">
        <v>82</v>
      </c>
    </row>
    <row r="43" spans="1:12" ht="27.75" customHeight="1">
      <c r="A43" s="9">
        <v>41</v>
      </c>
      <c r="B43" s="10" t="s">
        <v>137</v>
      </c>
      <c r="C43" s="15" t="s">
        <v>138</v>
      </c>
      <c r="D43" s="10" t="s">
        <v>34</v>
      </c>
      <c r="E43" s="16" t="s">
        <v>139</v>
      </c>
      <c r="F43" s="16" t="s">
        <v>140</v>
      </c>
      <c r="G43" s="16" t="s">
        <v>141</v>
      </c>
      <c r="H43" s="17">
        <f t="shared" si="6"/>
        <v>61</v>
      </c>
      <c r="I43" s="16">
        <v>81</v>
      </c>
      <c r="J43" s="30">
        <f t="shared" si="7"/>
        <v>71</v>
      </c>
      <c r="K43" s="31">
        <v>1</v>
      </c>
      <c r="L43" s="10" t="s">
        <v>40</v>
      </c>
    </row>
    <row r="44" spans="1:12" ht="27.75" customHeight="1">
      <c r="A44" s="9">
        <v>42</v>
      </c>
      <c r="B44" s="10" t="s">
        <v>137</v>
      </c>
      <c r="C44" s="15" t="s">
        <v>142</v>
      </c>
      <c r="D44" s="10" t="s">
        <v>34</v>
      </c>
      <c r="E44" s="16" t="s">
        <v>71</v>
      </c>
      <c r="F44" s="16" t="s">
        <v>143</v>
      </c>
      <c r="G44" s="16" t="s">
        <v>144</v>
      </c>
      <c r="H44" s="17">
        <f t="shared" si="6"/>
        <v>63.13333333333333</v>
      </c>
      <c r="I44" s="16">
        <v>78.67</v>
      </c>
      <c r="J44" s="30">
        <f t="shared" si="7"/>
        <v>70.90166666666667</v>
      </c>
      <c r="K44" s="31">
        <v>2</v>
      </c>
      <c r="L44" s="12" t="s">
        <v>45</v>
      </c>
    </row>
    <row r="45" spans="1:12" ht="27.75" customHeight="1">
      <c r="A45" s="9">
        <v>43</v>
      </c>
      <c r="B45" s="10" t="s">
        <v>137</v>
      </c>
      <c r="C45" s="15" t="s">
        <v>145</v>
      </c>
      <c r="D45" s="10" t="s">
        <v>34</v>
      </c>
      <c r="E45" s="16" t="s">
        <v>146</v>
      </c>
      <c r="F45" s="16" t="s">
        <v>147</v>
      </c>
      <c r="G45" s="16" t="s">
        <v>148</v>
      </c>
      <c r="H45" s="17">
        <f t="shared" si="6"/>
        <v>57.93333333333334</v>
      </c>
      <c r="I45" s="16">
        <v>80</v>
      </c>
      <c r="J45" s="30">
        <f t="shared" si="7"/>
        <v>68.96666666666667</v>
      </c>
      <c r="K45" s="31">
        <v>3</v>
      </c>
      <c r="L45" s="12" t="s">
        <v>50</v>
      </c>
    </row>
    <row r="46" spans="1:12" ht="27.75" customHeight="1">
      <c r="A46" s="9">
        <v>44</v>
      </c>
      <c r="B46" s="10" t="s">
        <v>149</v>
      </c>
      <c r="C46" s="15" t="s">
        <v>150</v>
      </c>
      <c r="D46" s="10" t="s">
        <v>15</v>
      </c>
      <c r="E46" s="16" t="s">
        <v>146</v>
      </c>
      <c r="F46" s="16" t="s">
        <v>151</v>
      </c>
      <c r="G46" s="16" t="s">
        <v>152</v>
      </c>
      <c r="H46" s="17">
        <f t="shared" si="6"/>
        <v>69.13333333333334</v>
      </c>
      <c r="I46" s="16">
        <v>81.5</v>
      </c>
      <c r="J46" s="30">
        <f t="shared" si="7"/>
        <v>75.31666666666666</v>
      </c>
      <c r="K46" s="31">
        <v>1</v>
      </c>
      <c r="L46" s="10" t="s">
        <v>40</v>
      </c>
    </row>
    <row r="47" spans="1:12" ht="27.75" customHeight="1">
      <c r="A47" s="9">
        <v>45</v>
      </c>
      <c r="B47" s="10" t="s">
        <v>149</v>
      </c>
      <c r="C47" s="15" t="s">
        <v>153</v>
      </c>
      <c r="D47" s="10" t="s">
        <v>15</v>
      </c>
      <c r="E47" s="16" t="s">
        <v>154</v>
      </c>
      <c r="F47" s="16" t="s">
        <v>139</v>
      </c>
      <c r="G47" s="16" t="s">
        <v>155</v>
      </c>
      <c r="H47" s="17">
        <f t="shared" si="6"/>
        <v>64.13333333333333</v>
      </c>
      <c r="I47" s="16">
        <v>83.33</v>
      </c>
      <c r="J47" s="30">
        <f t="shared" si="7"/>
        <v>73.73166666666665</v>
      </c>
      <c r="K47" s="31">
        <v>2</v>
      </c>
      <c r="L47" s="12" t="s">
        <v>50</v>
      </c>
    </row>
    <row r="48" spans="1:12" ht="27.75" customHeight="1">
      <c r="A48" s="9">
        <v>46</v>
      </c>
      <c r="B48" s="10" t="s">
        <v>149</v>
      </c>
      <c r="C48" s="15" t="s">
        <v>156</v>
      </c>
      <c r="D48" s="10" t="s">
        <v>15</v>
      </c>
      <c r="E48" s="16" t="s">
        <v>48</v>
      </c>
      <c r="F48" s="16" t="s">
        <v>157</v>
      </c>
      <c r="G48" s="16" t="s">
        <v>158</v>
      </c>
      <c r="H48" s="17">
        <f t="shared" si="6"/>
        <v>67</v>
      </c>
      <c r="I48" s="16">
        <v>79.17</v>
      </c>
      <c r="J48" s="30">
        <f t="shared" si="7"/>
        <v>73.08500000000001</v>
      </c>
      <c r="K48" s="31">
        <v>3</v>
      </c>
      <c r="L48" s="10" t="s">
        <v>89</v>
      </c>
    </row>
    <row r="49" spans="1:12" ht="27.75" customHeight="1">
      <c r="A49" s="9">
        <v>47</v>
      </c>
      <c r="B49" s="10" t="s">
        <v>159</v>
      </c>
      <c r="C49" s="15" t="s">
        <v>160</v>
      </c>
      <c r="D49" s="10" t="s">
        <v>15</v>
      </c>
      <c r="E49" s="16" t="s">
        <v>30</v>
      </c>
      <c r="F49" s="16" t="s">
        <v>154</v>
      </c>
      <c r="G49" s="16" t="s">
        <v>161</v>
      </c>
      <c r="H49" s="17">
        <f t="shared" si="6"/>
        <v>73.26666666666667</v>
      </c>
      <c r="I49" s="16">
        <v>74</v>
      </c>
      <c r="J49" s="30">
        <f t="shared" si="7"/>
        <v>73.63333333333333</v>
      </c>
      <c r="K49" s="31">
        <v>1</v>
      </c>
      <c r="L49" s="10" t="s">
        <v>162</v>
      </c>
    </row>
    <row r="50" spans="1:12" ht="27.75" customHeight="1">
      <c r="A50" s="9">
        <v>48</v>
      </c>
      <c r="B50" s="10" t="s">
        <v>159</v>
      </c>
      <c r="C50" s="15" t="s">
        <v>163</v>
      </c>
      <c r="D50" s="10" t="s">
        <v>15</v>
      </c>
      <c r="E50" s="16" t="s">
        <v>110</v>
      </c>
      <c r="F50" s="16" t="s">
        <v>146</v>
      </c>
      <c r="G50" s="16" t="s">
        <v>164</v>
      </c>
      <c r="H50" s="17">
        <f t="shared" si="6"/>
        <v>69.86666666666666</v>
      </c>
      <c r="I50" s="16">
        <v>73.33</v>
      </c>
      <c r="J50" s="30">
        <f t="shared" si="7"/>
        <v>71.59833333333333</v>
      </c>
      <c r="K50" s="31">
        <v>2</v>
      </c>
      <c r="L50" s="10" t="s">
        <v>165</v>
      </c>
    </row>
    <row r="51" spans="1:12" ht="27.75" customHeight="1">
      <c r="A51" s="9">
        <v>49</v>
      </c>
      <c r="B51" s="10" t="s">
        <v>166</v>
      </c>
      <c r="C51" s="15" t="s">
        <v>167</v>
      </c>
      <c r="D51" s="10" t="s">
        <v>34</v>
      </c>
      <c r="E51" s="16" t="s">
        <v>97</v>
      </c>
      <c r="F51" s="16" t="s">
        <v>129</v>
      </c>
      <c r="G51" s="16" t="s">
        <v>31</v>
      </c>
      <c r="H51" s="17">
        <f t="shared" si="6"/>
        <v>79.26666666666668</v>
      </c>
      <c r="I51" s="16">
        <v>86.8</v>
      </c>
      <c r="J51" s="30">
        <f t="shared" si="7"/>
        <v>83.03333333333333</v>
      </c>
      <c r="K51" s="31">
        <v>1</v>
      </c>
      <c r="L51" s="16" t="s">
        <v>162</v>
      </c>
    </row>
    <row r="52" spans="1:12" ht="27.75" customHeight="1">
      <c r="A52" s="9">
        <v>50</v>
      </c>
      <c r="B52" s="10" t="s">
        <v>166</v>
      </c>
      <c r="C52" s="15" t="s">
        <v>168</v>
      </c>
      <c r="D52" s="10" t="s">
        <v>34</v>
      </c>
      <c r="E52" s="16" t="s">
        <v>17</v>
      </c>
      <c r="F52" s="16" t="s">
        <v>66</v>
      </c>
      <c r="G52" s="16" t="s">
        <v>169</v>
      </c>
      <c r="H52" s="17">
        <f t="shared" si="6"/>
        <v>75.6</v>
      </c>
      <c r="I52" s="16">
        <v>87.6</v>
      </c>
      <c r="J52" s="30">
        <f t="shared" si="7"/>
        <v>81.6</v>
      </c>
      <c r="K52" s="31">
        <v>2</v>
      </c>
      <c r="L52" s="10" t="s">
        <v>170</v>
      </c>
    </row>
    <row r="53" spans="1:12" ht="27.75" customHeight="1">
      <c r="A53" s="9">
        <v>51</v>
      </c>
      <c r="B53" s="10" t="s">
        <v>171</v>
      </c>
      <c r="C53" s="15" t="s">
        <v>172</v>
      </c>
      <c r="D53" s="10" t="s">
        <v>15</v>
      </c>
      <c r="E53" s="16" t="s">
        <v>29</v>
      </c>
      <c r="F53" s="16" t="s">
        <v>173</v>
      </c>
      <c r="G53" s="16" t="s">
        <v>174</v>
      </c>
      <c r="H53" s="17">
        <f t="shared" si="6"/>
        <v>76.86666666666666</v>
      </c>
      <c r="I53" s="16">
        <v>74.4</v>
      </c>
      <c r="J53" s="30">
        <f t="shared" si="7"/>
        <v>75.63333333333333</v>
      </c>
      <c r="K53" s="31">
        <v>1</v>
      </c>
      <c r="L53" s="16" t="s">
        <v>165</v>
      </c>
    </row>
    <row r="54" spans="1:12" ht="27.75" customHeight="1">
      <c r="A54" s="9">
        <v>52</v>
      </c>
      <c r="B54" s="10" t="s">
        <v>171</v>
      </c>
      <c r="C54" s="15" t="s">
        <v>175</v>
      </c>
      <c r="D54" s="10" t="s">
        <v>15</v>
      </c>
      <c r="E54" s="16" t="s">
        <v>94</v>
      </c>
      <c r="F54" s="16" t="s">
        <v>75</v>
      </c>
      <c r="G54" s="16" t="s">
        <v>176</v>
      </c>
      <c r="H54" s="17">
        <f t="shared" si="6"/>
        <v>74.53333333333333</v>
      </c>
      <c r="I54" s="16">
        <v>73.83</v>
      </c>
      <c r="J54" s="30">
        <f t="shared" si="7"/>
        <v>74.18166666666667</v>
      </c>
      <c r="K54" s="31">
        <v>2</v>
      </c>
      <c r="L54" s="16" t="s">
        <v>165</v>
      </c>
    </row>
    <row r="55" spans="1:12" ht="27.75" customHeight="1">
      <c r="A55" s="9">
        <v>53</v>
      </c>
      <c r="B55" s="10" t="s">
        <v>177</v>
      </c>
      <c r="C55" s="15" t="s">
        <v>178</v>
      </c>
      <c r="D55" s="10" t="s">
        <v>15</v>
      </c>
      <c r="E55" s="16" t="s">
        <v>179</v>
      </c>
      <c r="F55" s="16" t="s">
        <v>180</v>
      </c>
      <c r="G55" s="16" t="s">
        <v>181</v>
      </c>
      <c r="H55" s="17">
        <f t="shared" si="6"/>
        <v>67.13333333333334</v>
      </c>
      <c r="I55" s="16">
        <v>82.7</v>
      </c>
      <c r="J55" s="30">
        <f t="shared" si="7"/>
        <v>74.91666666666667</v>
      </c>
      <c r="K55" s="31">
        <v>1</v>
      </c>
      <c r="L55" s="16" t="s">
        <v>165</v>
      </c>
    </row>
    <row r="56" spans="1:12" ht="27.75" customHeight="1">
      <c r="A56" s="9">
        <v>54</v>
      </c>
      <c r="B56" s="10" t="s">
        <v>182</v>
      </c>
      <c r="C56" s="15" t="s">
        <v>183</v>
      </c>
      <c r="D56" s="10" t="s">
        <v>15</v>
      </c>
      <c r="E56" s="16" t="s">
        <v>23</v>
      </c>
      <c r="F56" s="16" t="s">
        <v>184</v>
      </c>
      <c r="G56" s="16" t="s">
        <v>97</v>
      </c>
      <c r="H56" s="17">
        <f t="shared" si="6"/>
        <v>83.66666666666667</v>
      </c>
      <c r="I56" s="16">
        <v>86.13</v>
      </c>
      <c r="J56" s="30">
        <f t="shared" si="7"/>
        <v>84.89833333333334</v>
      </c>
      <c r="K56" s="31">
        <v>1</v>
      </c>
      <c r="L56" s="16" t="s">
        <v>165</v>
      </c>
    </row>
    <row r="57" spans="1:12" ht="27.75" customHeight="1">
      <c r="A57" s="9">
        <v>55</v>
      </c>
      <c r="B57" s="10" t="s">
        <v>185</v>
      </c>
      <c r="C57" s="15" t="s">
        <v>186</v>
      </c>
      <c r="D57" s="10" t="s">
        <v>15</v>
      </c>
      <c r="E57" s="16" t="s">
        <v>151</v>
      </c>
      <c r="F57" s="16" t="s">
        <v>173</v>
      </c>
      <c r="G57" s="16" t="s">
        <v>187</v>
      </c>
      <c r="H57" s="17">
        <f t="shared" si="6"/>
        <v>72.86666666666667</v>
      </c>
      <c r="I57" s="16">
        <v>84.67</v>
      </c>
      <c r="J57" s="30">
        <f t="shared" si="7"/>
        <v>78.76833333333335</v>
      </c>
      <c r="K57" s="31">
        <v>1</v>
      </c>
      <c r="L57" s="16" t="s">
        <v>165</v>
      </c>
    </row>
    <row r="58" spans="1:12" ht="27.75" customHeight="1">
      <c r="A58" s="9">
        <v>56</v>
      </c>
      <c r="B58" s="10" t="s">
        <v>188</v>
      </c>
      <c r="C58" s="15" t="s">
        <v>189</v>
      </c>
      <c r="D58" s="10" t="s">
        <v>15</v>
      </c>
      <c r="E58" s="16" t="s">
        <v>30</v>
      </c>
      <c r="F58" s="16" t="s">
        <v>60</v>
      </c>
      <c r="G58" s="16" t="s">
        <v>190</v>
      </c>
      <c r="H58" s="17">
        <f t="shared" si="6"/>
        <v>74.46666666666667</v>
      </c>
      <c r="I58" s="16">
        <v>84.97</v>
      </c>
      <c r="J58" s="30">
        <f t="shared" si="7"/>
        <v>79.71833333333333</v>
      </c>
      <c r="K58" s="31">
        <v>1</v>
      </c>
      <c r="L58" s="10" t="s">
        <v>170</v>
      </c>
    </row>
  </sheetData>
  <sheetProtection/>
  <mergeCells count="10">
    <mergeCell ref="A1:L1"/>
    <mergeCell ref="E7:K7"/>
    <mergeCell ref="E21:K21"/>
    <mergeCell ref="E22:K22"/>
    <mergeCell ref="E32:K32"/>
    <mergeCell ref="E33:K33"/>
    <mergeCell ref="E34:K34"/>
    <mergeCell ref="E35:K35"/>
    <mergeCell ref="E36:K36"/>
    <mergeCell ref="E37:K37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林老师</cp:lastModifiedBy>
  <dcterms:created xsi:type="dcterms:W3CDTF">2012-06-06T01:30:27Z</dcterms:created>
  <dcterms:modified xsi:type="dcterms:W3CDTF">2022-08-17T07:32:26Z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360962FC83A34D3BAF182016D7168D26</vt:lpwstr>
  </property>
</Properties>
</file>