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100名" sheetId="2" r:id="rId1"/>
  </sheets>
  <definedNames>
    <definedName name="_xlnm.Print_Titles" localSheetId="0">'100名'!$4:$4</definedName>
  </definedNames>
  <calcPr calcId="144525"/>
</workbook>
</file>

<file path=xl/sharedStrings.xml><?xml version="1.0" encoding="utf-8"?>
<sst xmlns="http://schemas.openxmlformats.org/spreadsheetml/2006/main" count="1024" uniqueCount="429">
  <si>
    <t>附件</t>
  </si>
  <si>
    <t>2022年政和县中小学幼儿园拟聘用98名新任教师名单</t>
  </si>
  <si>
    <t>序
号</t>
  </si>
  <si>
    <t>招聘岗位</t>
  </si>
  <si>
    <t>姓名</t>
  </si>
  <si>
    <t>性
别</t>
  </si>
  <si>
    <t>学历</t>
  </si>
  <si>
    <t>毕业院校</t>
  </si>
  <si>
    <t>专业</t>
  </si>
  <si>
    <t>毕业时间</t>
  </si>
  <si>
    <r>
      <rPr>
        <b/>
        <sz val="8"/>
        <rFont val="宋体"/>
        <charset val="134"/>
      </rPr>
      <t>是否</t>
    </r>
    <r>
      <rPr>
        <b/>
        <sz val="8"/>
        <rFont val="Arial"/>
        <charset val="0"/>
      </rPr>
      <t xml:space="preserve">
</t>
    </r>
    <r>
      <rPr>
        <b/>
        <sz val="8"/>
        <rFont val="宋体"/>
        <charset val="134"/>
      </rPr>
      <t>师范类</t>
    </r>
  </si>
  <si>
    <t>教师资格
证种类</t>
  </si>
  <si>
    <t>普通话
等级</t>
  </si>
  <si>
    <t>笔试
成绩</t>
  </si>
  <si>
    <t>折算成百分制笔试成绩60%</t>
  </si>
  <si>
    <t>面试
成绩</t>
  </si>
  <si>
    <t>面试成
绩40%</t>
  </si>
  <si>
    <t>总成绩
(笔试60%+面试40%)</t>
  </si>
  <si>
    <t>政和县中等职业技术学校音乐教师</t>
  </si>
  <si>
    <t>陈雨</t>
  </si>
  <si>
    <t>女</t>
  </si>
  <si>
    <t>本科</t>
  </si>
  <si>
    <t>厦门大学嘉庚学院</t>
  </si>
  <si>
    <t>音乐学</t>
  </si>
  <si>
    <t>否</t>
  </si>
  <si>
    <t>高中音乐</t>
  </si>
  <si>
    <t>二甲</t>
  </si>
  <si>
    <t>83.60</t>
  </si>
  <si>
    <t>政和县中等职业技术学校语文教师</t>
  </si>
  <si>
    <t>张婷</t>
  </si>
  <si>
    <t>宁德师范学院</t>
  </si>
  <si>
    <t>财务会计教育</t>
  </si>
  <si>
    <t>高中语文</t>
  </si>
  <si>
    <t>政和县第二中学初中生物教师</t>
  </si>
  <si>
    <t>颜丽珍</t>
  </si>
  <si>
    <t>本科学士</t>
  </si>
  <si>
    <t>河北科技师范学院</t>
  </si>
  <si>
    <t>物流管理</t>
  </si>
  <si>
    <t>高中生物</t>
  </si>
  <si>
    <t>二乙</t>
  </si>
  <si>
    <t>113.5</t>
  </si>
  <si>
    <t>80.57</t>
  </si>
  <si>
    <t>政和县第二中学初中数学教师</t>
  </si>
  <si>
    <t>郑佳美</t>
  </si>
  <si>
    <t>河南工业大学</t>
  </si>
  <si>
    <t>初中数学</t>
  </si>
  <si>
    <t>97.9</t>
  </si>
  <si>
    <t>82.20</t>
  </si>
  <si>
    <t>政和县第三中学数学教师</t>
  </si>
  <si>
    <t>周素珍</t>
  </si>
  <si>
    <t>江西财经大学现代
经济管理学院</t>
  </si>
  <si>
    <t>保险学</t>
  </si>
  <si>
    <t>93.0</t>
  </si>
  <si>
    <t>77.73</t>
  </si>
  <si>
    <t>魏均鑫</t>
  </si>
  <si>
    <t>武夷学院</t>
  </si>
  <si>
    <t>生物工程</t>
  </si>
  <si>
    <t>84.8</t>
  </si>
  <si>
    <t>79.50</t>
  </si>
  <si>
    <t>政和县第三中学语文教师</t>
  </si>
  <si>
    <t>张妍</t>
  </si>
  <si>
    <t>福建师范大学福清分校</t>
  </si>
  <si>
    <t>汉语言文学</t>
  </si>
  <si>
    <t>84.4</t>
  </si>
  <si>
    <t>82.70</t>
  </si>
  <si>
    <t>黄钰倩</t>
  </si>
  <si>
    <t>盐城师范学院</t>
  </si>
  <si>
    <t>秘书学</t>
  </si>
  <si>
    <t>初中语文</t>
  </si>
  <si>
    <t>83.4</t>
  </si>
  <si>
    <t>81.80</t>
  </si>
  <si>
    <t>政和县第三中学英语教师</t>
  </si>
  <si>
    <t>艾雨沁</t>
  </si>
  <si>
    <t>福建师范大学</t>
  </si>
  <si>
    <t>商务英语</t>
  </si>
  <si>
    <t>高中英语</t>
  </si>
  <si>
    <t>108.9</t>
  </si>
  <si>
    <t>85.57</t>
  </si>
  <si>
    <t>政和县实验小学语文教师</t>
  </si>
  <si>
    <t>马淑萍</t>
  </si>
  <si>
    <t>泉州师范学院</t>
  </si>
  <si>
    <t>小学教育</t>
  </si>
  <si>
    <t>是</t>
  </si>
  <si>
    <t>小学语文</t>
  </si>
  <si>
    <t>102.4</t>
  </si>
  <si>
    <t>85.50</t>
  </si>
  <si>
    <t>张奇宁</t>
  </si>
  <si>
    <t>102.3</t>
  </si>
  <si>
    <t>79.00</t>
  </si>
  <si>
    <t>陈俊玲</t>
  </si>
  <si>
    <t>闽南科技学院</t>
  </si>
  <si>
    <t>96.9</t>
  </si>
  <si>
    <t>80.87</t>
  </si>
  <si>
    <t>政和县第二实验小学语文教师</t>
  </si>
  <si>
    <t>薛敏</t>
  </si>
  <si>
    <t>104.1</t>
  </si>
  <si>
    <t>83.57</t>
  </si>
  <si>
    <t>吴樟诗雨</t>
  </si>
  <si>
    <t>99.4</t>
  </si>
  <si>
    <t>84.30</t>
  </si>
  <si>
    <t>政和县星溪小学语文教师</t>
  </si>
  <si>
    <t>蔡美芬</t>
  </si>
  <si>
    <t>西南大学</t>
  </si>
  <si>
    <t>101.2</t>
  </si>
  <si>
    <t>85.43</t>
  </si>
  <si>
    <t>张倩</t>
  </si>
  <si>
    <t>浙江工业大学之江学院</t>
  </si>
  <si>
    <t>88.1</t>
  </si>
  <si>
    <t>82.40</t>
  </si>
  <si>
    <t>周璇</t>
  </si>
  <si>
    <t>福建师范大学
闽南科技学院</t>
  </si>
  <si>
    <t>85.5</t>
  </si>
  <si>
    <t>82.17</t>
  </si>
  <si>
    <t>吴玲玲</t>
  </si>
  <si>
    <t>绍兴文理学院元培学院</t>
  </si>
  <si>
    <t>83.6</t>
  </si>
  <si>
    <t>87.40</t>
  </si>
  <si>
    <t>黄小芳</t>
  </si>
  <si>
    <t>81.4</t>
  </si>
  <si>
    <t>82.07</t>
  </si>
  <si>
    <t>林莲妹</t>
  </si>
  <si>
    <t>80.5</t>
  </si>
  <si>
    <t>政和县元峰小学语文教师</t>
  </si>
  <si>
    <t>周锦红</t>
  </si>
  <si>
    <t>101.1</t>
  </si>
  <si>
    <t>78.93</t>
  </si>
  <si>
    <t>陈易婷</t>
  </si>
  <si>
    <t>云南大学旅游文化学院</t>
  </si>
  <si>
    <t>100.9</t>
  </si>
  <si>
    <t>82.60</t>
  </si>
  <si>
    <t>樊俊美</t>
  </si>
  <si>
    <t>国家开放大学</t>
  </si>
  <si>
    <t>汉语言文学
（师范方向）</t>
  </si>
  <si>
    <t>96.4</t>
  </si>
  <si>
    <t>78.83</t>
  </si>
  <si>
    <t>饶晶玲</t>
  </si>
  <si>
    <t>三亚学院</t>
  </si>
  <si>
    <t>81.5</t>
  </si>
  <si>
    <t>85.03</t>
  </si>
  <si>
    <t>宋雯倩</t>
  </si>
  <si>
    <t>吉林师范大学博达学院</t>
  </si>
  <si>
    <t>68.9</t>
  </si>
  <si>
    <t>84.60</t>
  </si>
  <si>
    <t>政和县星溪中心小学语文教师</t>
  </si>
  <si>
    <t>朱浙建</t>
  </si>
  <si>
    <t>大专</t>
  </si>
  <si>
    <t>泉州理工职业学院</t>
  </si>
  <si>
    <t>室内设计技术</t>
  </si>
  <si>
    <t>105.5</t>
  </si>
  <si>
    <t>82.37</t>
  </si>
  <si>
    <t>叶程</t>
  </si>
  <si>
    <t>闽北职业技术学院</t>
  </si>
  <si>
    <t>103.0</t>
  </si>
  <si>
    <t>83.80</t>
  </si>
  <si>
    <t>夏雯慧</t>
  </si>
  <si>
    <t>福建师范大学协和学院</t>
  </si>
  <si>
    <t>广告学</t>
  </si>
  <si>
    <t>83.20</t>
  </si>
  <si>
    <t>王妙绿</t>
  </si>
  <si>
    <t>小学英语教育</t>
  </si>
  <si>
    <t>100.8</t>
  </si>
  <si>
    <t>81.33</t>
  </si>
  <si>
    <t>邹江冰</t>
  </si>
  <si>
    <t>福建农业职业技术学院</t>
  </si>
  <si>
    <t>工程造价</t>
  </si>
  <si>
    <t>100.4</t>
  </si>
  <si>
    <t>范慧琛</t>
  </si>
  <si>
    <t>闽南师范大学</t>
  </si>
  <si>
    <t>社会工作</t>
  </si>
  <si>
    <t>84.43</t>
  </si>
  <si>
    <t>周婧嫣</t>
  </si>
  <si>
    <t>初等教育
信息技术</t>
  </si>
  <si>
    <t>96.7</t>
  </si>
  <si>
    <t>85.10</t>
  </si>
  <si>
    <t>政和县石屯中心小学语文教师</t>
  </si>
  <si>
    <t>苏秀熔</t>
  </si>
  <si>
    <t>宜春幼儿师范
高等专科学校</t>
  </si>
  <si>
    <t>语文教育</t>
  </si>
  <si>
    <t>87.3</t>
  </si>
  <si>
    <t>政和县实验小学数学教师</t>
  </si>
  <si>
    <t>王美芳</t>
  </si>
  <si>
    <t>福建教育学院</t>
  </si>
  <si>
    <t>小学数学</t>
  </si>
  <si>
    <t>92.4</t>
  </si>
  <si>
    <t>政和县第二实验小学数学教师</t>
  </si>
  <si>
    <t>魏小琴</t>
  </si>
  <si>
    <t>122.2</t>
  </si>
  <si>
    <t>86.57</t>
  </si>
  <si>
    <t>陈金梅</t>
  </si>
  <si>
    <t>信息与计算科学</t>
  </si>
  <si>
    <t>116.1</t>
  </si>
  <si>
    <t>87.80</t>
  </si>
  <si>
    <t>张玲俐</t>
  </si>
  <si>
    <t>104.7</t>
  </si>
  <si>
    <t>81.20</t>
  </si>
  <si>
    <t>钟琴</t>
  </si>
  <si>
    <t>96.3</t>
  </si>
  <si>
    <t>77.77</t>
  </si>
  <si>
    <t>章佳祺</t>
  </si>
  <si>
    <t>94.0</t>
  </si>
  <si>
    <t>78.97</t>
  </si>
  <si>
    <t>86.3</t>
  </si>
  <si>
    <t>政和县星溪小学数学教师</t>
  </si>
  <si>
    <t>施睦龙</t>
  </si>
  <si>
    <t>男</t>
  </si>
  <si>
    <t>116.4</t>
  </si>
  <si>
    <t>81.63</t>
  </si>
  <si>
    <t>黄杰</t>
  </si>
  <si>
    <t>107.6</t>
  </si>
  <si>
    <t>81.27</t>
  </si>
  <si>
    <t>高梦雅</t>
  </si>
  <si>
    <t>洛阳师范学院</t>
  </si>
  <si>
    <t>71.3</t>
  </si>
  <si>
    <t>79.93</t>
  </si>
  <si>
    <t>政和县元峰小学数学教师</t>
  </si>
  <si>
    <t>陈媛婷</t>
  </si>
  <si>
    <t>97.0</t>
  </si>
  <si>
    <t>80.53</t>
  </si>
  <si>
    <t>吴圣杰</t>
  </si>
  <si>
    <t>93.8</t>
  </si>
  <si>
    <t>82.50</t>
  </si>
  <si>
    <t>潘倩雯</t>
  </si>
  <si>
    <t>数学与应用数学</t>
  </si>
  <si>
    <t>83.8</t>
  </si>
  <si>
    <t>83.17</t>
  </si>
  <si>
    <t>彭晓</t>
  </si>
  <si>
    <t>72.5</t>
  </si>
  <si>
    <t>81.47</t>
  </si>
  <si>
    <t>政和县特殊教育学校数学教师</t>
  </si>
  <si>
    <t>王之玮</t>
  </si>
  <si>
    <t xml:space="preserve">
九江职业大学</t>
  </si>
  <si>
    <t>数学教育</t>
  </si>
  <si>
    <t>78.3</t>
  </si>
  <si>
    <t>政和县星溪中心小学数学教师</t>
  </si>
  <si>
    <t>柯永美</t>
  </si>
  <si>
    <t>衡阳师范学院</t>
  </si>
  <si>
    <t>高分子材
料与工程</t>
  </si>
  <si>
    <t>119.0</t>
  </si>
  <si>
    <t>82.13</t>
  </si>
  <si>
    <t>王珊珊</t>
  </si>
  <si>
    <t>廊坊师范学院</t>
  </si>
  <si>
    <t>金融与证券</t>
  </si>
  <si>
    <t>105.3</t>
  </si>
  <si>
    <t>叶静</t>
  </si>
  <si>
    <t>西安培华学院</t>
  </si>
  <si>
    <t>103.2</t>
  </si>
  <si>
    <t>80.50</t>
  </si>
  <si>
    <t>政和县石屯中心小学数学教师</t>
  </si>
  <si>
    <t>陈梅菊</t>
  </si>
  <si>
    <t>福建警察学院</t>
  </si>
  <si>
    <t>公共事务管理</t>
  </si>
  <si>
    <t>112.1</t>
  </si>
  <si>
    <t>许昌能</t>
  </si>
  <si>
    <t>软件工程（软件
开发方向）</t>
  </si>
  <si>
    <t>106.9</t>
  </si>
  <si>
    <t>80.67</t>
  </si>
  <si>
    <t>吴琦</t>
  </si>
  <si>
    <t>福建卫生职业技术学院</t>
  </si>
  <si>
    <t>眼视光技术</t>
  </si>
  <si>
    <t>104.6</t>
  </si>
  <si>
    <t>政和县东平中心小学数学教师</t>
  </si>
  <si>
    <t>叶钰洁</t>
  </si>
  <si>
    <t>天津公安警官职业学院</t>
  </si>
  <si>
    <t>国内安全保卫</t>
  </si>
  <si>
    <t>113.7</t>
  </si>
  <si>
    <t>84.87</t>
  </si>
  <si>
    <t>高伟伟</t>
  </si>
  <si>
    <t>国际经济与贸易</t>
  </si>
  <si>
    <t>111.9</t>
  </si>
  <si>
    <t>83.73</t>
  </si>
  <si>
    <t>叶露芬</t>
  </si>
  <si>
    <t>107.0</t>
  </si>
  <si>
    <t>85.47</t>
  </si>
  <si>
    <t>叶衍应</t>
  </si>
  <si>
    <t>闽江师范高等专科学校</t>
  </si>
  <si>
    <t>小学教育
（全科教育）</t>
  </si>
  <si>
    <t>免笔试</t>
  </si>
  <si>
    <t>政和县南门小学英语教师</t>
  </si>
  <si>
    <t>王诗怡</t>
  </si>
  <si>
    <t>天津师范大学</t>
  </si>
  <si>
    <t>英语</t>
  </si>
  <si>
    <t>90.3</t>
  </si>
  <si>
    <t>81.23</t>
  </si>
  <si>
    <t>政和县星溪小学英语教师</t>
  </si>
  <si>
    <t>游艺璇</t>
  </si>
  <si>
    <t>小学英语</t>
  </si>
  <si>
    <t>101.8</t>
  </si>
  <si>
    <t>政和县元峰小学英语教师</t>
  </si>
  <si>
    <t>陈慧</t>
  </si>
  <si>
    <t>莆田学院</t>
  </si>
  <si>
    <t>113.0</t>
  </si>
  <si>
    <t>84.13</t>
  </si>
  <si>
    <t>邹芯怡</t>
  </si>
  <si>
    <t>104.4</t>
  </si>
  <si>
    <t>86.03</t>
  </si>
  <si>
    <t>政和县元峰小学信息技术教师</t>
  </si>
  <si>
    <t>夏芳洁</t>
  </si>
  <si>
    <t>初中信息技术</t>
  </si>
  <si>
    <t>83.43</t>
  </si>
  <si>
    <t>政和县元峰小学美术教师</t>
  </si>
  <si>
    <t>王欣</t>
  </si>
  <si>
    <t>宁波财经学院</t>
  </si>
  <si>
    <t>数字媒体艺术</t>
  </si>
  <si>
    <t>初中美术</t>
  </si>
  <si>
    <t>102.5</t>
  </si>
  <si>
    <t>88.83</t>
  </si>
  <si>
    <t>政和县南门小学美术教师</t>
  </si>
  <si>
    <t>李嘉</t>
  </si>
  <si>
    <t>海南师范大学</t>
  </si>
  <si>
    <t>环境设计</t>
  </si>
  <si>
    <t>高中美术</t>
  </si>
  <si>
    <t>85.07</t>
  </si>
  <si>
    <t>政和县星溪小学音乐教师</t>
  </si>
  <si>
    <t>黄思媛</t>
  </si>
  <si>
    <t>福建师范大学音乐学院</t>
  </si>
  <si>
    <t>音乐表演</t>
  </si>
  <si>
    <t>政和县同心小学音乐教师</t>
  </si>
  <si>
    <t>邱桂娟</t>
  </si>
  <si>
    <t>湖南省师范大学</t>
  </si>
  <si>
    <t>音乐教育</t>
  </si>
  <si>
    <t>小学音乐</t>
  </si>
  <si>
    <t>71.0</t>
  </si>
  <si>
    <t>政和县元峰小学体育教师</t>
  </si>
  <si>
    <t>余传青</t>
  </si>
  <si>
    <t>休闲体育</t>
  </si>
  <si>
    <t>初中体育</t>
  </si>
  <si>
    <t>96.5</t>
  </si>
  <si>
    <t>范潇龙</t>
  </si>
  <si>
    <t>宁波大学</t>
  </si>
  <si>
    <t>体育教育</t>
  </si>
  <si>
    <t>高中体育</t>
  </si>
  <si>
    <t>81.10</t>
  </si>
  <si>
    <t>政和县同心小学体育教师</t>
  </si>
  <si>
    <t>李泓轩</t>
  </si>
  <si>
    <t>三明学院</t>
  </si>
  <si>
    <t>小学体育</t>
  </si>
  <si>
    <t>73.2</t>
  </si>
  <si>
    <t>政和县实验幼儿园幼儿教师</t>
  </si>
  <si>
    <t>吴雨薇</t>
  </si>
  <si>
    <t>集美大学诚毅学院</t>
  </si>
  <si>
    <t>学前教育</t>
  </si>
  <si>
    <t>幼儿园</t>
  </si>
  <si>
    <t>127.9</t>
  </si>
  <si>
    <t>何美婷</t>
  </si>
  <si>
    <t>闽西职业技术学院</t>
  </si>
  <si>
    <t>117.6</t>
  </si>
  <si>
    <t>79.57</t>
  </si>
  <si>
    <t>陈钰敏</t>
  </si>
  <si>
    <t>116.3</t>
  </si>
  <si>
    <t>83.07</t>
  </si>
  <si>
    <t>陆紫昕</t>
  </si>
  <si>
    <t>闽南高等师范大学</t>
  </si>
  <si>
    <t>112.4</t>
  </si>
  <si>
    <t>李静容</t>
  </si>
  <si>
    <t>100.5</t>
  </si>
  <si>
    <t>85.97</t>
  </si>
  <si>
    <t>政和县第五实验幼儿园幼儿教师</t>
  </si>
  <si>
    <t>陈丽华</t>
  </si>
  <si>
    <t>福建幼儿师范高等
专科学校</t>
  </si>
  <si>
    <t>学前教育
（英语方向）</t>
  </si>
  <si>
    <t>114.2</t>
  </si>
  <si>
    <t>79.23</t>
  </si>
  <si>
    <t>叶游景</t>
  </si>
  <si>
    <t>漳州城市职业学院</t>
  </si>
  <si>
    <t>111.6</t>
  </si>
  <si>
    <t>刘仙兰</t>
  </si>
  <si>
    <t>泉州幼儿师范
高等专科学校</t>
  </si>
  <si>
    <t>111.4</t>
  </si>
  <si>
    <t>姚虹</t>
  </si>
  <si>
    <t>福建幼儿师范
高等专科学校</t>
  </si>
  <si>
    <t>110.0</t>
  </si>
  <si>
    <t>80.83</t>
  </si>
  <si>
    <t>章新美</t>
  </si>
  <si>
    <t>宁德职业技术学院</t>
  </si>
  <si>
    <t>105.8</t>
  </si>
  <si>
    <t>81.97</t>
  </si>
  <si>
    <t>陈贞瑶</t>
  </si>
  <si>
    <t>104.0</t>
  </si>
  <si>
    <t>张鑫</t>
  </si>
  <si>
    <t>100.1</t>
  </si>
  <si>
    <t>慕容菁</t>
  </si>
  <si>
    <t>泉州华光职业学院</t>
  </si>
  <si>
    <t>79.80</t>
  </si>
  <si>
    <t>政和县第六实验幼儿园幼儿教师</t>
  </si>
  <si>
    <t>吴健瑶</t>
  </si>
  <si>
    <t>安阳师范学院</t>
  </si>
  <si>
    <t>124.0</t>
  </si>
  <si>
    <t>78.70</t>
  </si>
  <si>
    <t>刘珍</t>
  </si>
  <si>
    <t>江西省九江市
九江职业大学</t>
  </si>
  <si>
    <t>121.6</t>
  </si>
  <si>
    <t>80.97</t>
  </si>
  <si>
    <t>艾靖青</t>
  </si>
  <si>
    <t>119.3</t>
  </si>
  <si>
    <t>82.47</t>
  </si>
  <si>
    <t>许露</t>
  </si>
  <si>
    <t>114.4</t>
  </si>
  <si>
    <t>80.23</t>
  </si>
  <si>
    <t>刘陈婷</t>
  </si>
  <si>
    <t>西安科技大学高新学院</t>
  </si>
  <si>
    <t>113.4</t>
  </si>
  <si>
    <t>姚均君</t>
  </si>
  <si>
    <t>112.9</t>
  </si>
  <si>
    <t>王圣熙</t>
  </si>
  <si>
    <t>110.3</t>
  </si>
  <si>
    <t>78.50</t>
  </si>
  <si>
    <t>吴萱</t>
  </si>
  <si>
    <t>110.1</t>
  </si>
  <si>
    <t>79.13</t>
  </si>
  <si>
    <t>政和县同心幼儿园幼儿教师</t>
  </si>
  <si>
    <t>何妙绿</t>
  </si>
  <si>
    <t>漳州理工职业学院</t>
  </si>
  <si>
    <t>109.9</t>
  </si>
  <si>
    <t>79.10</t>
  </si>
  <si>
    <t>罗泽玲</t>
  </si>
  <si>
    <t>78.57</t>
  </si>
  <si>
    <t>郑碧琪</t>
  </si>
  <si>
    <t>75.07</t>
  </si>
  <si>
    <t>吴敏敏</t>
  </si>
  <si>
    <t>91.2</t>
  </si>
  <si>
    <t>78.53</t>
  </si>
  <si>
    <t>张达</t>
  </si>
  <si>
    <t>政和县东平中心幼儿园幼儿教师</t>
  </si>
  <si>
    <t>许娟</t>
  </si>
  <si>
    <t>92.1</t>
  </si>
  <si>
    <t>政和县星溪小学音乐教师
(2021年怀孕延期)</t>
  </si>
  <si>
    <t>占胜丹</t>
  </si>
  <si>
    <t>长江大学</t>
  </si>
  <si>
    <t>32.33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</si>
</sst>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28"/>
      <color theme="1"/>
      <name val="宋体"/>
      <charset val="134"/>
      <scheme val="minor"/>
    </font>
    <font>
      <b/>
      <sz val="8"/>
      <name val="宋体"/>
      <charset val="134"/>
    </font>
    <font>
      <b/>
      <sz val="8"/>
      <name val="宋体"/>
      <charset val="0"/>
    </font>
    <font>
      <sz val="8"/>
      <color theme="1"/>
      <name val="宋体"/>
      <charset val="134"/>
      <scheme val="minor"/>
    </font>
    <font>
      <sz val="8"/>
      <name val="宋体"/>
      <charset val="0"/>
    </font>
    <font>
      <sz val="8"/>
      <color theme="1"/>
      <name val="宋体"/>
      <charset val="0"/>
    </font>
    <font>
      <sz val="8"/>
      <color rgb="FF00000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2"/>
  <sheetViews>
    <sheetView tabSelected="1" workbookViewId="0">
      <selection activeCell="H8" sqref="H8"/>
    </sheetView>
  </sheetViews>
  <sheetFormatPr defaultColWidth="9" defaultRowHeight="14.4"/>
  <cols>
    <col min="1" max="1" width="4.55555555555556" style="4" customWidth="1"/>
    <col min="2" max="2" width="22.8888888888889" style="4" customWidth="1"/>
    <col min="3" max="3" width="7.33333333333333" style="4" customWidth="1"/>
    <col min="4" max="4" width="3.66666666666667" style="4" customWidth="1"/>
    <col min="5" max="5" width="7.55555555555556" style="4" customWidth="1"/>
    <col min="6" max="6" width="16.4444444444444" style="4" customWidth="1"/>
    <col min="7" max="7" width="10.6666666666667" style="4" customWidth="1"/>
    <col min="8" max="8" width="8.88888888888889" style="4" customWidth="1"/>
    <col min="9" max="9" width="4.33333333333333" style="4" customWidth="1"/>
    <col min="10" max="10" width="7.88888888888889" style="4" customWidth="1"/>
    <col min="11" max="11" width="6.66666666666667" style="4" customWidth="1"/>
    <col min="12" max="12" width="5.88888888888889" style="4" customWidth="1"/>
    <col min="13" max="13" width="7.88888888888889" style="5" customWidth="1"/>
    <col min="14" max="15" width="6.44444444444444" style="5" customWidth="1"/>
    <col min="16" max="16" width="7.33333333333333" style="5" customWidth="1"/>
  </cols>
  <sheetData>
    <row r="1" spans="1:1">
      <c r="A1" s="6" t="s">
        <v>0</v>
      </c>
    </row>
    <row r="2" ht="24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26" customHeight="1" spans="1:1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ht="39" customHeight="1" spans="1:16">
      <c r="A4" s="9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9" t="s">
        <v>10</v>
      </c>
      <c r="J4" s="9" t="s">
        <v>11</v>
      </c>
      <c r="K4" s="9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</row>
    <row r="5" spans="1:16">
      <c r="A5" s="12">
        <v>1</v>
      </c>
      <c r="B5" s="13" t="s">
        <v>18</v>
      </c>
      <c r="C5" s="14" t="s">
        <v>19</v>
      </c>
      <c r="D5" s="14" t="s">
        <v>20</v>
      </c>
      <c r="E5" s="14" t="s">
        <v>21</v>
      </c>
      <c r="F5" s="15" t="s">
        <v>22</v>
      </c>
      <c r="G5" s="14" t="s">
        <v>23</v>
      </c>
      <c r="H5" s="14">
        <v>2022.07</v>
      </c>
      <c r="I5" s="14" t="s">
        <v>24</v>
      </c>
      <c r="J5" s="14" t="s">
        <v>25</v>
      </c>
      <c r="K5" s="14" t="s">
        <v>26</v>
      </c>
      <c r="L5" s="14">
        <v>83.6</v>
      </c>
      <c r="M5" s="27">
        <v>33.44</v>
      </c>
      <c r="N5" s="28" t="s">
        <v>27</v>
      </c>
      <c r="O5" s="27">
        <f t="shared" ref="O5:O68" si="0">N5*0.4</f>
        <v>33.44</v>
      </c>
      <c r="P5" s="27">
        <f t="shared" ref="P5:P61" si="1">M5+O5</f>
        <v>66.88</v>
      </c>
    </row>
    <row r="6" customHeight="1" spans="1:16">
      <c r="A6" s="12">
        <v>2</v>
      </c>
      <c r="B6" s="16" t="s">
        <v>28</v>
      </c>
      <c r="C6" s="14" t="s">
        <v>29</v>
      </c>
      <c r="D6" s="14" t="s">
        <v>20</v>
      </c>
      <c r="E6" s="14" t="s">
        <v>21</v>
      </c>
      <c r="F6" s="14" t="s">
        <v>30</v>
      </c>
      <c r="G6" s="14" t="s">
        <v>31</v>
      </c>
      <c r="H6" s="14">
        <v>2022.06</v>
      </c>
      <c r="I6" s="14" t="s">
        <v>24</v>
      </c>
      <c r="J6" s="14" t="s">
        <v>32</v>
      </c>
      <c r="K6" s="14" t="s">
        <v>26</v>
      </c>
      <c r="L6" s="14">
        <v>81.1</v>
      </c>
      <c r="M6" s="27">
        <v>32.442</v>
      </c>
      <c r="N6" s="27">
        <v>77.67</v>
      </c>
      <c r="O6" s="27">
        <f t="shared" si="0"/>
        <v>31.068</v>
      </c>
      <c r="P6" s="27">
        <f t="shared" si="1"/>
        <v>63.51</v>
      </c>
    </row>
    <row r="7" spans="1:16">
      <c r="A7" s="12">
        <v>3</v>
      </c>
      <c r="B7" s="13" t="s">
        <v>33</v>
      </c>
      <c r="C7" s="14" t="s">
        <v>34</v>
      </c>
      <c r="D7" s="14" t="s">
        <v>20</v>
      </c>
      <c r="E7" s="14" t="s">
        <v>35</v>
      </c>
      <c r="F7" s="14" t="s">
        <v>36</v>
      </c>
      <c r="G7" s="14" t="s">
        <v>37</v>
      </c>
      <c r="H7" s="14">
        <v>2020.06</v>
      </c>
      <c r="I7" s="14" t="s">
        <v>24</v>
      </c>
      <c r="J7" s="14" t="s">
        <v>38</v>
      </c>
      <c r="K7" s="14" t="s">
        <v>39</v>
      </c>
      <c r="L7" s="14" t="s">
        <v>40</v>
      </c>
      <c r="M7" s="27">
        <v>45.4</v>
      </c>
      <c r="N7" s="28" t="s">
        <v>41</v>
      </c>
      <c r="O7" s="27">
        <f t="shared" si="0"/>
        <v>32.228</v>
      </c>
      <c r="P7" s="27">
        <f t="shared" si="1"/>
        <v>77.628</v>
      </c>
    </row>
    <row r="8" spans="1:16">
      <c r="A8" s="12">
        <v>4</v>
      </c>
      <c r="B8" s="13" t="s">
        <v>42</v>
      </c>
      <c r="C8" s="14" t="s">
        <v>43</v>
      </c>
      <c r="D8" s="14" t="s">
        <v>20</v>
      </c>
      <c r="E8" s="14" t="s">
        <v>35</v>
      </c>
      <c r="F8" s="14" t="s">
        <v>44</v>
      </c>
      <c r="G8" s="14" t="s">
        <v>37</v>
      </c>
      <c r="H8" s="14">
        <v>2018.06</v>
      </c>
      <c r="I8" s="14" t="s">
        <v>24</v>
      </c>
      <c r="J8" s="14" t="s">
        <v>45</v>
      </c>
      <c r="K8" s="14" t="s">
        <v>39</v>
      </c>
      <c r="L8" s="14" t="s">
        <v>46</v>
      </c>
      <c r="M8" s="27">
        <v>39.16</v>
      </c>
      <c r="N8" s="28" t="s">
        <v>47</v>
      </c>
      <c r="O8" s="27">
        <f t="shared" si="0"/>
        <v>32.88</v>
      </c>
      <c r="P8" s="27">
        <f t="shared" si="1"/>
        <v>72.04</v>
      </c>
    </row>
    <row r="9" ht="19.2" spans="1:16">
      <c r="A9" s="12">
        <v>5</v>
      </c>
      <c r="B9" s="17" t="s">
        <v>48</v>
      </c>
      <c r="C9" s="14" t="s">
        <v>49</v>
      </c>
      <c r="D9" s="14" t="s">
        <v>20</v>
      </c>
      <c r="E9" s="14" t="s">
        <v>35</v>
      </c>
      <c r="F9" s="18" t="s">
        <v>50</v>
      </c>
      <c r="G9" s="14" t="s">
        <v>51</v>
      </c>
      <c r="H9" s="14">
        <v>2019.07</v>
      </c>
      <c r="I9" s="14" t="s">
        <v>24</v>
      </c>
      <c r="J9" s="14" t="s">
        <v>45</v>
      </c>
      <c r="K9" s="14" t="s">
        <v>26</v>
      </c>
      <c r="L9" s="14" t="s">
        <v>52</v>
      </c>
      <c r="M9" s="27">
        <v>37.2</v>
      </c>
      <c r="N9" s="28" t="s">
        <v>53</v>
      </c>
      <c r="O9" s="27">
        <f t="shared" si="0"/>
        <v>31.092</v>
      </c>
      <c r="P9" s="27">
        <f t="shared" si="1"/>
        <v>68.292</v>
      </c>
    </row>
    <row r="10" spans="1:16">
      <c r="A10" s="12">
        <v>6</v>
      </c>
      <c r="B10" s="19"/>
      <c r="C10" s="14" t="s">
        <v>54</v>
      </c>
      <c r="D10" s="14" t="s">
        <v>20</v>
      </c>
      <c r="E10" s="14" t="s">
        <v>35</v>
      </c>
      <c r="F10" s="14" t="s">
        <v>55</v>
      </c>
      <c r="G10" s="14" t="s">
        <v>56</v>
      </c>
      <c r="H10" s="14">
        <v>2020.06</v>
      </c>
      <c r="I10" s="14" t="s">
        <v>24</v>
      </c>
      <c r="J10" s="14" t="s">
        <v>45</v>
      </c>
      <c r="K10" s="14" t="s">
        <v>39</v>
      </c>
      <c r="L10" s="14" t="s">
        <v>57</v>
      </c>
      <c r="M10" s="27">
        <v>33.92</v>
      </c>
      <c r="N10" s="28" t="s">
        <v>58</v>
      </c>
      <c r="O10" s="27">
        <f t="shared" si="0"/>
        <v>31.8</v>
      </c>
      <c r="P10" s="27">
        <f t="shared" si="1"/>
        <v>65.72</v>
      </c>
    </row>
    <row r="11" spans="1:16">
      <c r="A11" s="12">
        <v>7</v>
      </c>
      <c r="B11" s="17" t="s">
        <v>59</v>
      </c>
      <c r="C11" s="14" t="s">
        <v>60</v>
      </c>
      <c r="D11" s="14" t="s">
        <v>20</v>
      </c>
      <c r="E11" s="14" t="s">
        <v>35</v>
      </c>
      <c r="F11" s="14" t="s">
        <v>61</v>
      </c>
      <c r="G11" s="14" t="s">
        <v>62</v>
      </c>
      <c r="H11" s="14">
        <v>2021.06</v>
      </c>
      <c r="I11" s="14" t="s">
        <v>24</v>
      </c>
      <c r="J11" s="14" t="s">
        <v>32</v>
      </c>
      <c r="K11" s="14" t="s">
        <v>26</v>
      </c>
      <c r="L11" s="14" t="s">
        <v>63</v>
      </c>
      <c r="M11" s="27">
        <v>33.76</v>
      </c>
      <c r="N11" s="28" t="s">
        <v>64</v>
      </c>
      <c r="O11" s="27">
        <f t="shared" si="0"/>
        <v>33.08</v>
      </c>
      <c r="P11" s="27">
        <f t="shared" si="1"/>
        <v>66.84</v>
      </c>
    </row>
    <row r="12" spans="1:16">
      <c r="A12" s="12">
        <v>8</v>
      </c>
      <c r="B12" s="19"/>
      <c r="C12" s="14" t="s">
        <v>65</v>
      </c>
      <c r="D12" s="14" t="s">
        <v>20</v>
      </c>
      <c r="E12" s="14" t="s">
        <v>35</v>
      </c>
      <c r="F12" s="14" t="s">
        <v>66</v>
      </c>
      <c r="G12" s="14" t="s">
        <v>67</v>
      </c>
      <c r="H12" s="14">
        <v>2020.06</v>
      </c>
      <c r="I12" s="14" t="s">
        <v>24</v>
      </c>
      <c r="J12" s="14" t="s">
        <v>68</v>
      </c>
      <c r="K12" s="14" t="s">
        <v>26</v>
      </c>
      <c r="L12" s="14" t="s">
        <v>69</v>
      </c>
      <c r="M12" s="27">
        <v>33.36</v>
      </c>
      <c r="N12" s="28" t="s">
        <v>70</v>
      </c>
      <c r="O12" s="27">
        <f t="shared" si="0"/>
        <v>32.72</v>
      </c>
      <c r="P12" s="27">
        <f t="shared" si="1"/>
        <v>66.08</v>
      </c>
    </row>
    <row r="13" s="1" customFormat="1" spans="1:16">
      <c r="A13" s="12">
        <v>9</v>
      </c>
      <c r="B13" s="13" t="s">
        <v>71</v>
      </c>
      <c r="C13" s="14" t="s">
        <v>72</v>
      </c>
      <c r="D13" s="14" t="s">
        <v>20</v>
      </c>
      <c r="E13" s="14" t="s">
        <v>35</v>
      </c>
      <c r="F13" s="14" t="s">
        <v>73</v>
      </c>
      <c r="G13" s="14" t="s">
        <v>74</v>
      </c>
      <c r="H13" s="14">
        <v>2021.07</v>
      </c>
      <c r="I13" s="14" t="s">
        <v>24</v>
      </c>
      <c r="J13" s="14" t="s">
        <v>75</v>
      </c>
      <c r="K13" s="14" t="s">
        <v>39</v>
      </c>
      <c r="L13" s="14" t="s">
        <v>76</v>
      </c>
      <c r="M13" s="27">
        <v>43.56</v>
      </c>
      <c r="N13" s="29" t="s">
        <v>77</v>
      </c>
      <c r="O13" s="27">
        <f t="shared" si="0"/>
        <v>34.228</v>
      </c>
      <c r="P13" s="27">
        <f t="shared" si="1"/>
        <v>77.788</v>
      </c>
    </row>
    <row r="14" customHeight="1" spans="1:16">
      <c r="A14" s="12">
        <v>10</v>
      </c>
      <c r="B14" s="17" t="s">
        <v>78</v>
      </c>
      <c r="C14" s="14" t="s">
        <v>79</v>
      </c>
      <c r="D14" s="14" t="s">
        <v>20</v>
      </c>
      <c r="E14" s="14" t="s">
        <v>35</v>
      </c>
      <c r="F14" s="14" t="s">
        <v>80</v>
      </c>
      <c r="G14" s="14" t="s">
        <v>81</v>
      </c>
      <c r="H14" s="14">
        <v>2022.06</v>
      </c>
      <c r="I14" s="14" t="s">
        <v>82</v>
      </c>
      <c r="J14" s="14" t="s">
        <v>83</v>
      </c>
      <c r="K14" s="14" t="s">
        <v>26</v>
      </c>
      <c r="L14" s="14" t="s">
        <v>84</v>
      </c>
      <c r="M14" s="27">
        <v>40.96</v>
      </c>
      <c r="N14" s="28" t="s">
        <v>85</v>
      </c>
      <c r="O14" s="27">
        <f t="shared" si="0"/>
        <v>34.2</v>
      </c>
      <c r="P14" s="27">
        <f t="shared" si="1"/>
        <v>75.16</v>
      </c>
    </row>
    <row r="15" customHeight="1" spans="1:16">
      <c r="A15" s="12">
        <v>11</v>
      </c>
      <c r="B15" s="19"/>
      <c r="C15" s="14" t="s">
        <v>86</v>
      </c>
      <c r="D15" s="14" t="s">
        <v>20</v>
      </c>
      <c r="E15" s="14" t="s">
        <v>35</v>
      </c>
      <c r="F15" s="14" t="s">
        <v>55</v>
      </c>
      <c r="G15" s="18" t="s">
        <v>62</v>
      </c>
      <c r="H15" s="14">
        <v>2022.06</v>
      </c>
      <c r="I15" s="14" t="s">
        <v>24</v>
      </c>
      <c r="J15" s="14" t="s">
        <v>68</v>
      </c>
      <c r="K15" s="14" t="s">
        <v>26</v>
      </c>
      <c r="L15" s="14" t="s">
        <v>87</v>
      </c>
      <c r="M15" s="27">
        <v>40.92</v>
      </c>
      <c r="N15" s="28" t="s">
        <v>88</v>
      </c>
      <c r="O15" s="27">
        <f t="shared" si="0"/>
        <v>31.6</v>
      </c>
      <c r="P15" s="27">
        <f t="shared" si="1"/>
        <v>72.52</v>
      </c>
    </row>
    <row r="16" spans="1:16">
      <c r="A16" s="12">
        <v>12</v>
      </c>
      <c r="B16" s="19"/>
      <c r="C16" s="14" t="s">
        <v>89</v>
      </c>
      <c r="D16" s="14" t="s">
        <v>20</v>
      </c>
      <c r="E16" s="14" t="s">
        <v>35</v>
      </c>
      <c r="F16" s="14" t="s">
        <v>90</v>
      </c>
      <c r="G16" s="14" t="s">
        <v>62</v>
      </c>
      <c r="H16" s="14">
        <v>2022.06</v>
      </c>
      <c r="I16" s="14" t="s">
        <v>24</v>
      </c>
      <c r="J16" s="14" t="s">
        <v>83</v>
      </c>
      <c r="K16" s="14" t="s">
        <v>26</v>
      </c>
      <c r="L16" s="14" t="s">
        <v>91</v>
      </c>
      <c r="M16" s="27">
        <v>38.76</v>
      </c>
      <c r="N16" s="28" t="s">
        <v>92</v>
      </c>
      <c r="O16" s="27">
        <f t="shared" si="0"/>
        <v>32.348</v>
      </c>
      <c r="P16" s="27">
        <f t="shared" si="1"/>
        <v>71.108</v>
      </c>
    </row>
    <row r="17" spans="1:16">
      <c r="A17" s="12">
        <v>13</v>
      </c>
      <c r="B17" s="17" t="s">
        <v>93</v>
      </c>
      <c r="C17" s="14" t="s">
        <v>94</v>
      </c>
      <c r="D17" s="14" t="s">
        <v>20</v>
      </c>
      <c r="E17" s="14" t="s">
        <v>35</v>
      </c>
      <c r="F17" s="14" t="s">
        <v>90</v>
      </c>
      <c r="G17" s="14" t="s">
        <v>62</v>
      </c>
      <c r="H17" s="14">
        <v>2022.06</v>
      </c>
      <c r="I17" s="14" t="s">
        <v>24</v>
      </c>
      <c r="J17" s="14" t="s">
        <v>83</v>
      </c>
      <c r="K17" s="14" t="s">
        <v>26</v>
      </c>
      <c r="L17" s="14" t="s">
        <v>95</v>
      </c>
      <c r="M17" s="27">
        <v>41.64</v>
      </c>
      <c r="N17" s="28" t="s">
        <v>96</v>
      </c>
      <c r="O17" s="27">
        <f t="shared" si="0"/>
        <v>33.428</v>
      </c>
      <c r="P17" s="27">
        <f t="shared" si="1"/>
        <v>75.068</v>
      </c>
    </row>
    <row r="18" spans="1:16">
      <c r="A18" s="12">
        <v>14</v>
      </c>
      <c r="B18" s="20"/>
      <c r="C18" s="14" t="s">
        <v>97</v>
      </c>
      <c r="D18" s="14" t="s">
        <v>20</v>
      </c>
      <c r="E18" s="14" t="s">
        <v>35</v>
      </c>
      <c r="F18" s="14" t="s">
        <v>90</v>
      </c>
      <c r="G18" s="14" t="s">
        <v>62</v>
      </c>
      <c r="H18" s="14">
        <v>2022.06</v>
      </c>
      <c r="I18" s="14" t="s">
        <v>24</v>
      </c>
      <c r="J18" s="14" t="s">
        <v>83</v>
      </c>
      <c r="K18" s="14" t="s">
        <v>26</v>
      </c>
      <c r="L18" s="14" t="s">
        <v>98</v>
      </c>
      <c r="M18" s="27">
        <v>39.76</v>
      </c>
      <c r="N18" s="28" t="s">
        <v>99</v>
      </c>
      <c r="O18" s="27">
        <f t="shared" si="0"/>
        <v>33.72</v>
      </c>
      <c r="P18" s="27">
        <f t="shared" si="1"/>
        <v>73.48</v>
      </c>
    </row>
    <row r="19" spans="1:16">
      <c r="A19" s="12">
        <v>15</v>
      </c>
      <c r="B19" s="17" t="s">
        <v>100</v>
      </c>
      <c r="C19" s="14" t="s">
        <v>101</v>
      </c>
      <c r="D19" s="14" t="s">
        <v>20</v>
      </c>
      <c r="E19" s="14" t="s">
        <v>21</v>
      </c>
      <c r="F19" s="14" t="s">
        <v>102</v>
      </c>
      <c r="G19" s="14" t="s">
        <v>62</v>
      </c>
      <c r="H19" s="14">
        <v>2021.01</v>
      </c>
      <c r="I19" s="14" t="s">
        <v>82</v>
      </c>
      <c r="J19" s="14" t="s">
        <v>83</v>
      </c>
      <c r="K19" s="14" t="s">
        <v>26</v>
      </c>
      <c r="L19" s="14" t="s">
        <v>103</v>
      </c>
      <c r="M19" s="27">
        <v>40.48</v>
      </c>
      <c r="N19" s="28" t="s">
        <v>104</v>
      </c>
      <c r="O19" s="27">
        <f t="shared" si="0"/>
        <v>34.172</v>
      </c>
      <c r="P19" s="27">
        <f t="shared" si="1"/>
        <v>74.652</v>
      </c>
    </row>
    <row r="20" spans="1:16">
      <c r="A20" s="12">
        <v>16</v>
      </c>
      <c r="B20" s="19"/>
      <c r="C20" s="14" t="s">
        <v>105</v>
      </c>
      <c r="D20" s="14" t="s">
        <v>20</v>
      </c>
      <c r="E20" s="14" t="s">
        <v>35</v>
      </c>
      <c r="F20" s="14" t="s">
        <v>106</v>
      </c>
      <c r="G20" s="14" t="s">
        <v>62</v>
      </c>
      <c r="H20" s="21">
        <v>2019.06</v>
      </c>
      <c r="I20" s="14" t="s">
        <v>24</v>
      </c>
      <c r="J20" s="14" t="s">
        <v>83</v>
      </c>
      <c r="K20" s="14" t="s">
        <v>26</v>
      </c>
      <c r="L20" s="14" t="s">
        <v>107</v>
      </c>
      <c r="M20" s="27">
        <v>35.24</v>
      </c>
      <c r="N20" s="28" t="s">
        <v>108</v>
      </c>
      <c r="O20" s="27">
        <f t="shared" si="0"/>
        <v>32.96</v>
      </c>
      <c r="P20" s="27">
        <f t="shared" si="1"/>
        <v>68.2</v>
      </c>
    </row>
    <row r="21" ht="19.2" spans="1:16">
      <c r="A21" s="12">
        <v>17</v>
      </c>
      <c r="B21" s="19"/>
      <c r="C21" s="14" t="s">
        <v>109</v>
      </c>
      <c r="D21" s="14" t="s">
        <v>20</v>
      </c>
      <c r="E21" s="14" t="s">
        <v>35</v>
      </c>
      <c r="F21" s="18" t="s">
        <v>110</v>
      </c>
      <c r="G21" s="14" t="s">
        <v>62</v>
      </c>
      <c r="H21" s="14">
        <v>2022.06</v>
      </c>
      <c r="I21" s="14" t="s">
        <v>24</v>
      </c>
      <c r="J21" s="14" t="s">
        <v>83</v>
      </c>
      <c r="K21" s="14" t="s">
        <v>26</v>
      </c>
      <c r="L21" s="14" t="s">
        <v>111</v>
      </c>
      <c r="M21" s="27">
        <v>34.2</v>
      </c>
      <c r="N21" s="28" t="s">
        <v>112</v>
      </c>
      <c r="O21" s="27">
        <f t="shared" si="0"/>
        <v>32.868</v>
      </c>
      <c r="P21" s="27">
        <f t="shared" si="1"/>
        <v>67.068</v>
      </c>
    </row>
    <row r="22" spans="1:16">
      <c r="A22" s="12">
        <v>18</v>
      </c>
      <c r="B22" s="19"/>
      <c r="C22" s="14" t="s">
        <v>113</v>
      </c>
      <c r="D22" s="14" t="s">
        <v>20</v>
      </c>
      <c r="E22" s="14" t="s">
        <v>35</v>
      </c>
      <c r="F22" s="14" t="s">
        <v>114</v>
      </c>
      <c r="G22" s="14" t="s">
        <v>62</v>
      </c>
      <c r="H22" s="14">
        <v>2017.06</v>
      </c>
      <c r="I22" s="14" t="s">
        <v>24</v>
      </c>
      <c r="J22" s="14" t="s">
        <v>68</v>
      </c>
      <c r="K22" s="14" t="s">
        <v>26</v>
      </c>
      <c r="L22" s="14" t="s">
        <v>115</v>
      </c>
      <c r="M22" s="27">
        <v>33.44</v>
      </c>
      <c r="N22" s="28" t="s">
        <v>116</v>
      </c>
      <c r="O22" s="27">
        <f t="shared" si="0"/>
        <v>34.96</v>
      </c>
      <c r="P22" s="27">
        <f t="shared" si="1"/>
        <v>68.4</v>
      </c>
    </row>
    <row r="23" spans="1:16">
      <c r="A23" s="12">
        <v>19</v>
      </c>
      <c r="B23" s="19"/>
      <c r="C23" s="14" t="s">
        <v>117</v>
      </c>
      <c r="D23" s="14" t="s">
        <v>20</v>
      </c>
      <c r="E23" s="14" t="s">
        <v>35</v>
      </c>
      <c r="F23" s="14" t="s">
        <v>80</v>
      </c>
      <c r="G23" s="14" t="s">
        <v>81</v>
      </c>
      <c r="H23" s="14">
        <v>2020.06</v>
      </c>
      <c r="I23" s="14" t="s">
        <v>82</v>
      </c>
      <c r="J23" s="14" t="s">
        <v>83</v>
      </c>
      <c r="K23" s="14" t="s">
        <v>26</v>
      </c>
      <c r="L23" s="14" t="s">
        <v>118</v>
      </c>
      <c r="M23" s="27">
        <v>32.56</v>
      </c>
      <c r="N23" s="28" t="s">
        <v>119</v>
      </c>
      <c r="O23" s="27">
        <f t="shared" si="0"/>
        <v>32.828</v>
      </c>
      <c r="P23" s="27">
        <f t="shared" si="1"/>
        <v>65.388</v>
      </c>
    </row>
    <row r="24" spans="1:16">
      <c r="A24" s="12">
        <v>20</v>
      </c>
      <c r="B24" s="19"/>
      <c r="C24" s="14" t="s">
        <v>120</v>
      </c>
      <c r="D24" s="14" t="s">
        <v>20</v>
      </c>
      <c r="E24" s="14" t="s">
        <v>35</v>
      </c>
      <c r="F24" s="14" t="s">
        <v>90</v>
      </c>
      <c r="G24" s="14" t="s">
        <v>62</v>
      </c>
      <c r="H24" s="14">
        <v>2022.06</v>
      </c>
      <c r="I24" s="14" t="s">
        <v>24</v>
      </c>
      <c r="J24" s="14" t="s">
        <v>83</v>
      </c>
      <c r="K24" s="14" t="s">
        <v>26</v>
      </c>
      <c r="L24" s="14" t="s">
        <v>121</v>
      </c>
      <c r="M24" s="27">
        <v>32.2</v>
      </c>
      <c r="N24" s="28" t="s">
        <v>58</v>
      </c>
      <c r="O24" s="27">
        <f t="shared" si="0"/>
        <v>31.8</v>
      </c>
      <c r="P24" s="27">
        <f t="shared" si="1"/>
        <v>64</v>
      </c>
    </row>
    <row r="25" spans="1:16">
      <c r="A25" s="12">
        <v>21</v>
      </c>
      <c r="B25" s="17" t="s">
        <v>122</v>
      </c>
      <c r="C25" s="14" t="s">
        <v>123</v>
      </c>
      <c r="D25" s="14" t="s">
        <v>20</v>
      </c>
      <c r="E25" s="14" t="s">
        <v>35</v>
      </c>
      <c r="F25" s="14" t="s">
        <v>90</v>
      </c>
      <c r="G25" s="14" t="s">
        <v>62</v>
      </c>
      <c r="H25" s="14">
        <v>2022.06</v>
      </c>
      <c r="I25" s="14" t="s">
        <v>24</v>
      </c>
      <c r="J25" s="14" t="s">
        <v>83</v>
      </c>
      <c r="K25" s="14" t="s">
        <v>26</v>
      </c>
      <c r="L25" s="14" t="s">
        <v>124</v>
      </c>
      <c r="M25" s="27">
        <v>40.44</v>
      </c>
      <c r="N25" s="28" t="s">
        <v>125</v>
      </c>
      <c r="O25" s="27">
        <f t="shared" si="0"/>
        <v>31.572</v>
      </c>
      <c r="P25" s="27">
        <f t="shared" si="1"/>
        <v>72.012</v>
      </c>
    </row>
    <row r="26" spans="1:16">
      <c r="A26" s="12">
        <v>22</v>
      </c>
      <c r="B26" s="19"/>
      <c r="C26" s="14" t="s">
        <v>126</v>
      </c>
      <c r="D26" s="14" t="s">
        <v>20</v>
      </c>
      <c r="E26" s="14" t="s">
        <v>35</v>
      </c>
      <c r="F26" s="14" t="s">
        <v>127</v>
      </c>
      <c r="G26" s="14" t="s">
        <v>62</v>
      </c>
      <c r="H26" s="14">
        <v>2021.06</v>
      </c>
      <c r="I26" s="14" t="s">
        <v>24</v>
      </c>
      <c r="J26" s="14" t="s">
        <v>83</v>
      </c>
      <c r="K26" s="14" t="s">
        <v>26</v>
      </c>
      <c r="L26" s="14" t="s">
        <v>128</v>
      </c>
      <c r="M26" s="27">
        <v>40.36</v>
      </c>
      <c r="N26" s="28" t="s">
        <v>129</v>
      </c>
      <c r="O26" s="27">
        <f t="shared" si="0"/>
        <v>33.04</v>
      </c>
      <c r="P26" s="27">
        <f t="shared" si="1"/>
        <v>73.4</v>
      </c>
    </row>
    <row r="27" ht="19.2" spans="1:16">
      <c r="A27" s="12">
        <v>23</v>
      </c>
      <c r="B27" s="19"/>
      <c r="C27" s="14" t="s">
        <v>130</v>
      </c>
      <c r="D27" s="14" t="s">
        <v>20</v>
      </c>
      <c r="E27" s="14" t="s">
        <v>21</v>
      </c>
      <c r="F27" s="14" t="s">
        <v>131</v>
      </c>
      <c r="G27" s="18" t="s">
        <v>132</v>
      </c>
      <c r="H27" s="14">
        <v>2022.01</v>
      </c>
      <c r="I27" s="14" t="s">
        <v>24</v>
      </c>
      <c r="J27" s="14" t="s">
        <v>83</v>
      </c>
      <c r="K27" s="14" t="s">
        <v>26</v>
      </c>
      <c r="L27" s="14" t="s">
        <v>133</v>
      </c>
      <c r="M27" s="27">
        <v>38.56</v>
      </c>
      <c r="N27" s="28" t="s">
        <v>134</v>
      </c>
      <c r="O27" s="27">
        <f t="shared" si="0"/>
        <v>31.532</v>
      </c>
      <c r="P27" s="27">
        <f t="shared" si="1"/>
        <v>70.092</v>
      </c>
    </row>
    <row r="28" spans="1:16">
      <c r="A28" s="12">
        <v>24</v>
      </c>
      <c r="B28" s="19"/>
      <c r="C28" s="14" t="s">
        <v>135</v>
      </c>
      <c r="D28" s="14" t="s">
        <v>20</v>
      </c>
      <c r="E28" s="22" t="s">
        <v>35</v>
      </c>
      <c r="F28" s="14" t="s">
        <v>136</v>
      </c>
      <c r="G28" s="14" t="s">
        <v>62</v>
      </c>
      <c r="H28" s="14">
        <v>2022.06</v>
      </c>
      <c r="I28" s="14" t="s">
        <v>24</v>
      </c>
      <c r="J28" s="14" t="s">
        <v>83</v>
      </c>
      <c r="K28" s="14" t="s">
        <v>26</v>
      </c>
      <c r="L28" s="14" t="s">
        <v>137</v>
      </c>
      <c r="M28" s="27">
        <v>32.6</v>
      </c>
      <c r="N28" s="28" t="s">
        <v>138</v>
      </c>
      <c r="O28" s="27">
        <f t="shared" si="0"/>
        <v>34.012</v>
      </c>
      <c r="P28" s="27">
        <f t="shared" si="1"/>
        <v>66.612</v>
      </c>
    </row>
    <row r="29" spans="1:16">
      <c r="A29" s="12">
        <v>25</v>
      </c>
      <c r="B29" s="20"/>
      <c r="C29" s="14" t="s">
        <v>139</v>
      </c>
      <c r="D29" s="14" t="s">
        <v>20</v>
      </c>
      <c r="E29" s="14" t="s">
        <v>35</v>
      </c>
      <c r="F29" s="14" t="s">
        <v>140</v>
      </c>
      <c r="G29" s="14" t="s">
        <v>62</v>
      </c>
      <c r="H29" s="14">
        <v>2022.06</v>
      </c>
      <c r="I29" s="14" t="s">
        <v>82</v>
      </c>
      <c r="J29" s="14" t="s">
        <v>32</v>
      </c>
      <c r="K29" s="14" t="s">
        <v>26</v>
      </c>
      <c r="L29" s="14" t="s">
        <v>141</v>
      </c>
      <c r="M29" s="27">
        <v>27.56</v>
      </c>
      <c r="N29" s="28" t="s">
        <v>142</v>
      </c>
      <c r="O29" s="27">
        <f t="shared" si="0"/>
        <v>33.84</v>
      </c>
      <c r="P29" s="27">
        <f t="shared" si="1"/>
        <v>61.4</v>
      </c>
    </row>
    <row r="30" s="2" customFormat="1" spans="1:16">
      <c r="A30" s="12">
        <v>26</v>
      </c>
      <c r="B30" s="23" t="s">
        <v>143</v>
      </c>
      <c r="C30" s="21" t="s">
        <v>144</v>
      </c>
      <c r="D30" s="14" t="s">
        <v>20</v>
      </c>
      <c r="E30" s="14" t="s">
        <v>145</v>
      </c>
      <c r="F30" s="14" t="s">
        <v>146</v>
      </c>
      <c r="G30" s="14" t="s">
        <v>147</v>
      </c>
      <c r="H30" s="14">
        <v>2013.07</v>
      </c>
      <c r="I30" s="14" t="s">
        <v>24</v>
      </c>
      <c r="J30" s="14" t="s">
        <v>83</v>
      </c>
      <c r="K30" s="14" t="s">
        <v>26</v>
      </c>
      <c r="L30" s="21" t="s">
        <v>148</v>
      </c>
      <c r="M30" s="30">
        <v>42.2</v>
      </c>
      <c r="N30" s="30" t="s">
        <v>149</v>
      </c>
      <c r="O30" s="30">
        <f t="shared" si="0"/>
        <v>32.948</v>
      </c>
      <c r="P30" s="30">
        <f t="shared" si="1"/>
        <v>75.148</v>
      </c>
    </row>
    <row r="31" s="2" customFormat="1" spans="1:16">
      <c r="A31" s="12">
        <v>27</v>
      </c>
      <c r="B31" s="24"/>
      <c r="C31" s="21" t="s">
        <v>150</v>
      </c>
      <c r="D31" s="14" t="s">
        <v>20</v>
      </c>
      <c r="E31" s="14" t="s">
        <v>145</v>
      </c>
      <c r="F31" s="14" t="s">
        <v>151</v>
      </c>
      <c r="G31" s="14" t="s">
        <v>81</v>
      </c>
      <c r="H31" s="14">
        <v>2021.06</v>
      </c>
      <c r="I31" s="14" t="s">
        <v>82</v>
      </c>
      <c r="J31" s="14" t="s">
        <v>83</v>
      </c>
      <c r="K31" s="14" t="s">
        <v>26</v>
      </c>
      <c r="L31" s="21" t="s">
        <v>152</v>
      </c>
      <c r="M31" s="30">
        <v>41.2</v>
      </c>
      <c r="N31" s="30" t="s">
        <v>153</v>
      </c>
      <c r="O31" s="30">
        <f t="shared" si="0"/>
        <v>33.52</v>
      </c>
      <c r="P31" s="30">
        <f t="shared" si="1"/>
        <v>74.72</v>
      </c>
    </row>
    <row r="32" s="2" customFormat="1" spans="1:16">
      <c r="A32" s="12">
        <v>28</v>
      </c>
      <c r="B32" s="24"/>
      <c r="C32" s="21" t="s">
        <v>154</v>
      </c>
      <c r="D32" s="14" t="s">
        <v>20</v>
      </c>
      <c r="E32" s="14" t="s">
        <v>35</v>
      </c>
      <c r="F32" s="14" t="s">
        <v>155</v>
      </c>
      <c r="G32" s="14" t="s">
        <v>156</v>
      </c>
      <c r="H32" s="14">
        <v>2018.06</v>
      </c>
      <c r="I32" s="14" t="s">
        <v>24</v>
      </c>
      <c r="J32" s="14" t="s">
        <v>68</v>
      </c>
      <c r="K32" s="14" t="s">
        <v>26</v>
      </c>
      <c r="L32" s="21" t="s">
        <v>128</v>
      </c>
      <c r="M32" s="30">
        <v>40.36</v>
      </c>
      <c r="N32" s="30" t="s">
        <v>157</v>
      </c>
      <c r="O32" s="30">
        <f t="shared" si="0"/>
        <v>33.28</v>
      </c>
      <c r="P32" s="30">
        <f t="shared" si="1"/>
        <v>73.64</v>
      </c>
    </row>
    <row r="33" s="2" customFormat="1" spans="1:16">
      <c r="A33" s="12">
        <v>29</v>
      </c>
      <c r="B33" s="24"/>
      <c r="C33" s="21" t="s">
        <v>158</v>
      </c>
      <c r="D33" s="14" t="s">
        <v>20</v>
      </c>
      <c r="E33" s="14" t="s">
        <v>145</v>
      </c>
      <c r="F33" s="14" t="s">
        <v>151</v>
      </c>
      <c r="G33" s="14" t="s">
        <v>159</v>
      </c>
      <c r="H33" s="14">
        <v>2008.07</v>
      </c>
      <c r="I33" s="14" t="s">
        <v>82</v>
      </c>
      <c r="J33" s="14" t="s">
        <v>83</v>
      </c>
      <c r="K33" s="14" t="s">
        <v>26</v>
      </c>
      <c r="L33" s="21" t="s">
        <v>160</v>
      </c>
      <c r="M33" s="30">
        <v>40.32</v>
      </c>
      <c r="N33" s="30" t="s">
        <v>161</v>
      </c>
      <c r="O33" s="30">
        <f t="shared" si="0"/>
        <v>32.532</v>
      </c>
      <c r="P33" s="30">
        <f t="shared" si="1"/>
        <v>72.852</v>
      </c>
    </row>
    <row r="34" s="2" customFormat="1" spans="1:16">
      <c r="A34" s="12">
        <v>30</v>
      </c>
      <c r="B34" s="24"/>
      <c r="C34" s="21" t="s">
        <v>162</v>
      </c>
      <c r="D34" s="14" t="s">
        <v>20</v>
      </c>
      <c r="E34" s="14" t="s">
        <v>145</v>
      </c>
      <c r="F34" s="14" t="s">
        <v>163</v>
      </c>
      <c r="G34" s="14" t="s">
        <v>164</v>
      </c>
      <c r="H34" s="14">
        <v>2018.06</v>
      </c>
      <c r="I34" s="14" t="s">
        <v>24</v>
      </c>
      <c r="J34" s="14" t="s">
        <v>83</v>
      </c>
      <c r="K34" s="14" t="s">
        <v>26</v>
      </c>
      <c r="L34" s="21" t="s">
        <v>165</v>
      </c>
      <c r="M34" s="30">
        <v>40.16</v>
      </c>
      <c r="N34" s="30" t="s">
        <v>27</v>
      </c>
      <c r="O34" s="30">
        <f t="shared" si="0"/>
        <v>33.44</v>
      </c>
      <c r="P34" s="30">
        <f t="shared" si="1"/>
        <v>73.6</v>
      </c>
    </row>
    <row r="35" s="2" customFormat="1" spans="1:16">
      <c r="A35" s="12">
        <v>31</v>
      </c>
      <c r="B35" s="24"/>
      <c r="C35" s="21" t="s">
        <v>166</v>
      </c>
      <c r="D35" s="14" t="s">
        <v>20</v>
      </c>
      <c r="E35" s="14" t="s">
        <v>35</v>
      </c>
      <c r="F35" s="14" t="s">
        <v>167</v>
      </c>
      <c r="G35" s="14" t="s">
        <v>168</v>
      </c>
      <c r="H35" s="14">
        <v>2013.06</v>
      </c>
      <c r="I35" s="14" t="s">
        <v>24</v>
      </c>
      <c r="J35" s="14" t="s">
        <v>83</v>
      </c>
      <c r="K35" s="14" t="s">
        <v>26</v>
      </c>
      <c r="L35" s="21" t="s">
        <v>98</v>
      </c>
      <c r="M35" s="30">
        <v>39.76</v>
      </c>
      <c r="N35" s="30" t="s">
        <v>169</v>
      </c>
      <c r="O35" s="30">
        <f t="shared" si="0"/>
        <v>33.772</v>
      </c>
      <c r="P35" s="30">
        <f t="shared" si="1"/>
        <v>73.532</v>
      </c>
    </row>
    <row r="36" s="2" customFormat="1" ht="19.2" spans="1:16">
      <c r="A36" s="12">
        <v>32</v>
      </c>
      <c r="B36" s="24"/>
      <c r="C36" s="21" t="s">
        <v>170</v>
      </c>
      <c r="D36" s="14" t="s">
        <v>20</v>
      </c>
      <c r="E36" s="14" t="s">
        <v>145</v>
      </c>
      <c r="F36" s="14" t="s">
        <v>151</v>
      </c>
      <c r="G36" s="18" t="s">
        <v>171</v>
      </c>
      <c r="H36" s="14">
        <v>2010.07</v>
      </c>
      <c r="I36" s="14" t="s">
        <v>82</v>
      </c>
      <c r="J36" s="14" t="s">
        <v>83</v>
      </c>
      <c r="K36" s="14" t="s">
        <v>26</v>
      </c>
      <c r="L36" s="21" t="s">
        <v>172</v>
      </c>
      <c r="M36" s="30">
        <v>38.68</v>
      </c>
      <c r="N36" s="30" t="s">
        <v>173</v>
      </c>
      <c r="O36" s="30">
        <f t="shared" si="0"/>
        <v>34.04</v>
      </c>
      <c r="P36" s="30">
        <f t="shared" si="1"/>
        <v>72.72</v>
      </c>
    </row>
    <row r="37" ht="19.2" spans="1:16">
      <c r="A37" s="12">
        <v>33</v>
      </c>
      <c r="B37" s="16" t="s">
        <v>174</v>
      </c>
      <c r="C37" s="14" t="s">
        <v>175</v>
      </c>
      <c r="D37" s="14" t="s">
        <v>20</v>
      </c>
      <c r="E37" s="14" t="s">
        <v>145</v>
      </c>
      <c r="F37" s="18" t="s">
        <v>176</v>
      </c>
      <c r="G37" s="14" t="s">
        <v>177</v>
      </c>
      <c r="H37" s="14">
        <v>2022.06</v>
      </c>
      <c r="I37" s="14" t="s">
        <v>82</v>
      </c>
      <c r="J37" s="14" t="s">
        <v>83</v>
      </c>
      <c r="K37" s="14" t="s">
        <v>26</v>
      </c>
      <c r="L37" s="14" t="s">
        <v>178</v>
      </c>
      <c r="M37" s="27">
        <v>34.92</v>
      </c>
      <c r="N37" s="27">
        <v>77.33</v>
      </c>
      <c r="O37" s="27">
        <f t="shared" si="0"/>
        <v>30.932</v>
      </c>
      <c r="P37" s="27">
        <f t="shared" si="1"/>
        <v>65.852</v>
      </c>
    </row>
    <row r="38" spans="1:16">
      <c r="A38" s="12">
        <v>34</v>
      </c>
      <c r="B38" s="16" t="s">
        <v>179</v>
      </c>
      <c r="C38" s="14" t="s">
        <v>180</v>
      </c>
      <c r="D38" s="14" t="s">
        <v>20</v>
      </c>
      <c r="E38" s="14" t="s">
        <v>21</v>
      </c>
      <c r="F38" s="14" t="s">
        <v>181</v>
      </c>
      <c r="G38" s="14" t="s">
        <v>81</v>
      </c>
      <c r="H38" s="14">
        <v>2021.12</v>
      </c>
      <c r="I38" s="14" t="s">
        <v>82</v>
      </c>
      <c r="J38" s="14" t="s">
        <v>182</v>
      </c>
      <c r="K38" s="14" t="s">
        <v>39</v>
      </c>
      <c r="L38" s="14" t="s">
        <v>183</v>
      </c>
      <c r="M38" s="27">
        <v>36.96</v>
      </c>
      <c r="N38" s="27">
        <v>82.23</v>
      </c>
      <c r="O38" s="27">
        <f t="shared" si="0"/>
        <v>32.892</v>
      </c>
      <c r="P38" s="27">
        <f t="shared" si="1"/>
        <v>69.852</v>
      </c>
    </row>
    <row r="39" spans="1:16">
      <c r="A39" s="12">
        <v>35</v>
      </c>
      <c r="B39" s="17" t="s">
        <v>184</v>
      </c>
      <c r="C39" s="14" t="s">
        <v>185</v>
      </c>
      <c r="D39" s="14" t="s">
        <v>20</v>
      </c>
      <c r="E39" s="14" t="s">
        <v>35</v>
      </c>
      <c r="F39" s="14" t="s">
        <v>80</v>
      </c>
      <c r="G39" s="14" t="s">
        <v>81</v>
      </c>
      <c r="H39" s="14">
        <v>2022.06</v>
      </c>
      <c r="I39" s="14" t="s">
        <v>82</v>
      </c>
      <c r="J39" s="14" t="s">
        <v>182</v>
      </c>
      <c r="K39" s="14" t="s">
        <v>26</v>
      </c>
      <c r="L39" s="14" t="s">
        <v>186</v>
      </c>
      <c r="M39" s="27">
        <v>48.88</v>
      </c>
      <c r="N39" s="28" t="s">
        <v>187</v>
      </c>
      <c r="O39" s="27">
        <f t="shared" si="0"/>
        <v>34.628</v>
      </c>
      <c r="P39" s="27">
        <f t="shared" si="1"/>
        <v>83.508</v>
      </c>
    </row>
    <row r="40" spans="1:16">
      <c r="A40" s="12">
        <v>36</v>
      </c>
      <c r="B40" s="19"/>
      <c r="C40" s="14" t="s">
        <v>188</v>
      </c>
      <c r="D40" s="14" t="s">
        <v>20</v>
      </c>
      <c r="E40" s="14" t="s">
        <v>35</v>
      </c>
      <c r="F40" s="14" t="s">
        <v>167</v>
      </c>
      <c r="G40" s="14" t="s">
        <v>189</v>
      </c>
      <c r="H40" s="14">
        <v>2011.06</v>
      </c>
      <c r="I40" s="14" t="s">
        <v>24</v>
      </c>
      <c r="J40" s="14" t="s">
        <v>182</v>
      </c>
      <c r="K40" s="14" t="s">
        <v>39</v>
      </c>
      <c r="L40" s="14" t="s">
        <v>190</v>
      </c>
      <c r="M40" s="27">
        <v>46.44</v>
      </c>
      <c r="N40" s="28" t="s">
        <v>191</v>
      </c>
      <c r="O40" s="27">
        <f t="shared" si="0"/>
        <v>35.12</v>
      </c>
      <c r="P40" s="27">
        <f t="shared" si="1"/>
        <v>81.56</v>
      </c>
    </row>
    <row r="41" spans="1:16">
      <c r="A41" s="12">
        <v>37</v>
      </c>
      <c r="B41" s="19"/>
      <c r="C41" s="14" t="s">
        <v>192</v>
      </c>
      <c r="D41" s="14" t="s">
        <v>20</v>
      </c>
      <c r="E41" s="14" t="s">
        <v>35</v>
      </c>
      <c r="F41" s="14" t="s">
        <v>73</v>
      </c>
      <c r="G41" s="14" t="s">
        <v>81</v>
      </c>
      <c r="H41" s="14">
        <v>2019.07</v>
      </c>
      <c r="I41" s="14" t="s">
        <v>82</v>
      </c>
      <c r="J41" s="14" t="s">
        <v>182</v>
      </c>
      <c r="K41" s="14" t="s">
        <v>39</v>
      </c>
      <c r="L41" s="14" t="s">
        <v>193</v>
      </c>
      <c r="M41" s="27">
        <v>41.88</v>
      </c>
      <c r="N41" s="28" t="s">
        <v>194</v>
      </c>
      <c r="O41" s="27">
        <f t="shared" si="0"/>
        <v>32.48</v>
      </c>
      <c r="P41" s="27">
        <f t="shared" si="1"/>
        <v>74.36</v>
      </c>
    </row>
    <row r="42" spans="1:16">
      <c r="A42" s="12">
        <v>38</v>
      </c>
      <c r="B42" s="19"/>
      <c r="C42" s="14" t="s">
        <v>195</v>
      </c>
      <c r="D42" s="14" t="s">
        <v>20</v>
      </c>
      <c r="E42" s="14" t="s">
        <v>21</v>
      </c>
      <c r="F42" s="14" t="s">
        <v>181</v>
      </c>
      <c r="G42" s="14" t="s">
        <v>81</v>
      </c>
      <c r="H42" s="14">
        <v>2021.12</v>
      </c>
      <c r="I42" s="14" t="s">
        <v>82</v>
      </c>
      <c r="J42" s="14" t="s">
        <v>182</v>
      </c>
      <c r="K42" s="14" t="s">
        <v>39</v>
      </c>
      <c r="L42" s="14" t="s">
        <v>196</v>
      </c>
      <c r="M42" s="27">
        <v>38.52</v>
      </c>
      <c r="N42" s="28" t="s">
        <v>197</v>
      </c>
      <c r="O42" s="27">
        <f t="shared" si="0"/>
        <v>31.108</v>
      </c>
      <c r="P42" s="27">
        <f t="shared" si="1"/>
        <v>69.628</v>
      </c>
    </row>
    <row r="43" spans="1:16">
      <c r="A43" s="12">
        <v>39</v>
      </c>
      <c r="B43" s="19"/>
      <c r="C43" s="14" t="s">
        <v>198</v>
      </c>
      <c r="D43" s="14" t="s">
        <v>20</v>
      </c>
      <c r="E43" s="14" t="s">
        <v>35</v>
      </c>
      <c r="F43" s="14" t="s">
        <v>181</v>
      </c>
      <c r="G43" s="14" t="s">
        <v>81</v>
      </c>
      <c r="H43" s="14">
        <v>2021.12</v>
      </c>
      <c r="I43" s="14" t="s">
        <v>82</v>
      </c>
      <c r="J43" s="14" t="s">
        <v>182</v>
      </c>
      <c r="K43" s="14" t="s">
        <v>39</v>
      </c>
      <c r="L43" s="14" t="s">
        <v>199</v>
      </c>
      <c r="M43" s="27">
        <v>37.6</v>
      </c>
      <c r="N43" s="28" t="s">
        <v>200</v>
      </c>
      <c r="O43" s="27">
        <f t="shared" si="0"/>
        <v>31.588</v>
      </c>
      <c r="P43" s="27">
        <f t="shared" si="1"/>
        <v>69.188</v>
      </c>
    </row>
    <row r="44" spans="1:16">
      <c r="A44" s="12">
        <v>40</v>
      </c>
      <c r="B44" s="19"/>
      <c r="C44" s="14" t="s">
        <v>29</v>
      </c>
      <c r="D44" s="14" t="s">
        <v>20</v>
      </c>
      <c r="E44" s="14" t="s">
        <v>35</v>
      </c>
      <c r="F44" s="14" t="s">
        <v>30</v>
      </c>
      <c r="G44" s="14" t="s">
        <v>81</v>
      </c>
      <c r="H44" s="14">
        <v>2022.05</v>
      </c>
      <c r="I44" s="14" t="s">
        <v>82</v>
      </c>
      <c r="J44" s="14" t="s">
        <v>182</v>
      </c>
      <c r="K44" s="14" t="s">
        <v>26</v>
      </c>
      <c r="L44" s="14" t="s">
        <v>201</v>
      </c>
      <c r="M44" s="27">
        <v>34.52</v>
      </c>
      <c r="N44" s="28" t="s">
        <v>153</v>
      </c>
      <c r="O44" s="27">
        <f t="shared" si="0"/>
        <v>33.52</v>
      </c>
      <c r="P44" s="27">
        <f t="shared" si="1"/>
        <v>68.04</v>
      </c>
    </row>
    <row r="45" spans="1:16">
      <c r="A45" s="12">
        <v>41</v>
      </c>
      <c r="B45" s="17" t="s">
        <v>202</v>
      </c>
      <c r="C45" s="14" t="s">
        <v>203</v>
      </c>
      <c r="D45" s="14" t="s">
        <v>204</v>
      </c>
      <c r="E45" s="14" t="s">
        <v>35</v>
      </c>
      <c r="F45" s="14" t="s">
        <v>73</v>
      </c>
      <c r="G45" s="14" t="s">
        <v>81</v>
      </c>
      <c r="H45" s="14">
        <v>2022.01</v>
      </c>
      <c r="I45" s="14" t="s">
        <v>82</v>
      </c>
      <c r="J45" s="14" t="s">
        <v>182</v>
      </c>
      <c r="K45" s="14" t="s">
        <v>39</v>
      </c>
      <c r="L45" s="14" t="s">
        <v>205</v>
      </c>
      <c r="M45" s="27">
        <v>46.56</v>
      </c>
      <c r="N45" s="28" t="s">
        <v>206</v>
      </c>
      <c r="O45" s="27">
        <f t="shared" si="0"/>
        <v>32.652</v>
      </c>
      <c r="P45" s="27">
        <f t="shared" si="1"/>
        <v>79.212</v>
      </c>
    </row>
    <row r="46" spans="1:16">
      <c r="A46" s="12">
        <v>42</v>
      </c>
      <c r="B46" s="19"/>
      <c r="C46" s="14" t="s">
        <v>207</v>
      </c>
      <c r="D46" s="14" t="s">
        <v>20</v>
      </c>
      <c r="E46" s="14" t="s">
        <v>21</v>
      </c>
      <c r="F46" s="14" t="s">
        <v>167</v>
      </c>
      <c r="G46" s="14" t="s">
        <v>81</v>
      </c>
      <c r="H46" s="14">
        <v>2022.01</v>
      </c>
      <c r="I46" s="14" t="s">
        <v>82</v>
      </c>
      <c r="J46" s="14" t="s">
        <v>182</v>
      </c>
      <c r="K46" s="14" t="s">
        <v>39</v>
      </c>
      <c r="L46" s="14" t="s">
        <v>208</v>
      </c>
      <c r="M46" s="27">
        <v>43.04</v>
      </c>
      <c r="N46" s="28" t="s">
        <v>209</v>
      </c>
      <c r="O46" s="27">
        <f t="shared" si="0"/>
        <v>32.508</v>
      </c>
      <c r="P46" s="27">
        <f t="shared" si="1"/>
        <v>75.548</v>
      </c>
    </row>
    <row r="47" spans="1:16">
      <c r="A47" s="12">
        <v>43</v>
      </c>
      <c r="B47" s="20"/>
      <c r="C47" s="14" t="s">
        <v>210</v>
      </c>
      <c r="D47" s="14" t="s">
        <v>20</v>
      </c>
      <c r="E47" s="14" t="s">
        <v>35</v>
      </c>
      <c r="F47" s="14" t="s">
        <v>211</v>
      </c>
      <c r="G47" s="14" t="s">
        <v>189</v>
      </c>
      <c r="H47" s="14">
        <v>2019.07</v>
      </c>
      <c r="I47" s="14" t="s">
        <v>24</v>
      </c>
      <c r="J47" s="14" t="s">
        <v>182</v>
      </c>
      <c r="K47" s="14" t="s">
        <v>39</v>
      </c>
      <c r="L47" s="14" t="s">
        <v>212</v>
      </c>
      <c r="M47" s="27">
        <v>28.52</v>
      </c>
      <c r="N47" s="28" t="s">
        <v>213</v>
      </c>
      <c r="O47" s="27">
        <f t="shared" si="0"/>
        <v>31.972</v>
      </c>
      <c r="P47" s="27">
        <f t="shared" si="1"/>
        <v>60.492</v>
      </c>
    </row>
    <row r="48" spans="1:16">
      <c r="A48" s="12">
        <v>44</v>
      </c>
      <c r="B48" s="25" t="s">
        <v>214</v>
      </c>
      <c r="C48" s="14" t="s">
        <v>215</v>
      </c>
      <c r="D48" s="14" t="s">
        <v>20</v>
      </c>
      <c r="E48" s="14" t="s">
        <v>21</v>
      </c>
      <c r="F48" s="14" t="s">
        <v>167</v>
      </c>
      <c r="G48" s="14" t="s">
        <v>81</v>
      </c>
      <c r="H48" s="14">
        <v>2022.01</v>
      </c>
      <c r="I48" s="14" t="s">
        <v>82</v>
      </c>
      <c r="J48" s="14" t="s">
        <v>182</v>
      </c>
      <c r="K48" s="14" t="s">
        <v>39</v>
      </c>
      <c r="L48" s="14" t="s">
        <v>216</v>
      </c>
      <c r="M48" s="27">
        <v>38.8</v>
      </c>
      <c r="N48" s="28" t="s">
        <v>217</v>
      </c>
      <c r="O48" s="27">
        <f t="shared" si="0"/>
        <v>32.212</v>
      </c>
      <c r="P48" s="27">
        <f t="shared" si="1"/>
        <v>71.012</v>
      </c>
    </row>
    <row r="49" spans="1:16">
      <c r="A49" s="12">
        <v>45</v>
      </c>
      <c r="B49" s="25"/>
      <c r="C49" s="14" t="s">
        <v>218</v>
      </c>
      <c r="D49" s="14" t="s">
        <v>204</v>
      </c>
      <c r="E49" s="14" t="s">
        <v>21</v>
      </c>
      <c r="F49" s="14" t="s">
        <v>131</v>
      </c>
      <c r="G49" s="14" t="s">
        <v>81</v>
      </c>
      <c r="H49" s="14">
        <v>2021.07</v>
      </c>
      <c r="I49" s="14" t="s">
        <v>24</v>
      </c>
      <c r="J49" s="14" t="s">
        <v>81</v>
      </c>
      <c r="K49" s="14" t="s">
        <v>39</v>
      </c>
      <c r="L49" s="14" t="s">
        <v>219</v>
      </c>
      <c r="M49" s="27">
        <v>37.52</v>
      </c>
      <c r="N49" s="28" t="s">
        <v>220</v>
      </c>
      <c r="O49" s="27">
        <f t="shared" si="0"/>
        <v>33</v>
      </c>
      <c r="P49" s="27">
        <f t="shared" si="1"/>
        <v>70.52</v>
      </c>
    </row>
    <row r="50" spans="1:16">
      <c r="A50" s="12">
        <v>46</v>
      </c>
      <c r="B50" s="25"/>
      <c r="C50" s="14" t="s">
        <v>221</v>
      </c>
      <c r="D50" s="14" t="s">
        <v>20</v>
      </c>
      <c r="E50" s="14" t="s">
        <v>21</v>
      </c>
      <c r="F50" s="14" t="s">
        <v>73</v>
      </c>
      <c r="G50" s="14" t="s">
        <v>222</v>
      </c>
      <c r="H50" s="14">
        <v>2022.07</v>
      </c>
      <c r="I50" s="14" t="s">
        <v>82</v>
      </c>
      <c r="J50" s="14" t="s">
        <v>182</v>
      </c>
      <c r="K50" s="14" t="s">
        <v>39</v>
      </c>
      <c r="L50" s="14" t="s">
        <v>223</v>
      </c>
      <c r="M50" s="27">
        <v>33.52</v>
      </c>
      <c r="N50" s="28" t="s">
        <v>224</v>
      </c>
      <c r="O50" s="27">
        <f t="shared" si="0"/>
        <v>33.268</v>
      </c>
      <c r="P50" s="27">
        <f t="shared" si="1"/>
        <v>66.788</v>
      </c>
    </row>
    <row r="51" spans="1:16">
      <c r="A51" s="12">
        <v>47</v>
      </c>
      <c r="B51" s="26"/>
      <c r="C51" s="14" t="s">
        <v>225</v>
      </c>
      <c r="D51" s="14" t="s">
        <v>20</v>
      </c>
      <c r="E51" s="14" t="s">
        <v>21</v>
      </c>
      <c r="F51" s="14" t="s">
        <v>55</v>
      </c>
      <c r="G51" s="14" t="s">
        <v>81</v>
      </c>
      <c r="H51" s="14">
        <v>2022.01</v>
      </c>
      <c r="I51" s="14" t="s">
        <v>82</v>
      </c>
      <c r="J51" s="14" t="s">
        <v>182</v>
      </c>
      <c r="K51" s="14" t="s">
        <v>39</v>
      </c>
      <c r="L51" s="14" t="s">
        <v>226</v>
      </c>
      <c r="M51" s="27">
        <v>29</v>
      </c>
      <c r="N51" s="28" t="s">
        <v>227</v>
      </c>
      <c r="O51" s="27">
        <f t="shared" si="0"/>
        <v>32.588</v>
      </c>
      <c r="P51" s="27">
        <f t="shared" si="1"/>
        <v>61.588</v>
      </c>
    </row>
    <row r="52" spans="1:16">
      <c r="A52" s="12">
        <v>48</v>
      </c>
      <c r="B52" s="16" t="s">
        <v>228</v>
      </c>
      <c r="C52" s="14" t="s">
        <v>229</v>
      </c>
      <c r="D52" s="14" t="s">
        <v>204</v>
      </c>
      <c r="E52" s="14" t="s">
        <v>145</v>
      </c>
      <c r="F52" s="14" t="s">
        <v>230</v>
      </c>
      <c r="G52" s="14" t="s">
        <v>231</v>
      </c>
      <c r="H52" s="14">
        <v>2022.07</v>
      </c>
      <c r="I52" s="14" t="s">
        <v>82</v>
      </c>
      <c r="J52" s="14" t="s">
        <v>182</v>
      </c>
      <c r="K52" s="14" t="s">
        <v>39</v>
      </c>
      <c r="L52" s="14" t="s">
        <v>232</v>
      </c>
      <c r="M52" s="27">
        <v>31.32</v>
      </c>
      <c r="N52" s="27">
        <v>85.03</v>
      </c>
      <c r="O52" s="27">
        <f t="shared" si="0"/>
        <v>34.012</v>
      </c>
      <c r="P52" s="27">
        <f t="shared" si="1"/>
        <v>65.332</v>
      </c>
    </row>
    <row r="53" s="1" customFormat="1" ht="19.2" spans="1:16">
      <c r="A53" s="12">
        <v>49</v>
      </c>
      <c r="B53" s="17" t="s">
        <v>233</v>
      </c>
      <c r="C53" s="14" t="s">
        <v>234</v>
      </c>
      <c r="D53" s="14" t="s">
        <v>20</v>
      </c>
      <c r="E53" s="14" t="s">
        <v>35</v>
      </c>
      <c r="F53" s="14" t="s">
        <v>235</v>
      </c>
      <c r="G53" s="18" t="s">
        <v>236</v>
      </c>
      <c r="H53" s="14">
        <v>2011.06</v>
      </c>
      <c r="I53" s="14" t="s">
        <v>24</v>
      </c>
      <c r="J53" s="14" t="s">
        <v>182</v>
      </c>
      <c r="K53" s="14" t="s">
        <v>39</v>
      </c>
      <c r="L53" s="14" t="s">
        <v>237</v>
      </c>
      <c r="M53" s="27">
        <v>47.6</v>
      </c>
      <c r="N53" s="29" t="s">
        <v>238</v>
      </c>
      <c r="O53" s="27">
        <f t="shared" si="0"/>
        <v>32.852</v>
      </c>
      <c r="P53" s="27">
        <f t="shared" si="1"/>
        <v>80.452</v>
      </c>
    </row>
    <row r="54" s="1" customFormat="1" spans="1:16">
      <c r="A54" s="12">
        <v>50</v>
      </c>
      <c r="B54" s="19"/>
      <c r="C54" s="14" t="s">
        <v>239</v>
      </c>
      <c r="D54" s="14" t="s">
        <v>20</v>
      </c>
      <c r="E54" s="14" t="s">
        <v>145</v>
      </c>
      <c r="F54" s="14" t="s">
        <v>240</v>
      </c>
      <c r="G54" s="14" t="s">
        <v>241</v>
      </c>
      <c r="H54" s="14">
        <v>2011.06</v>
      </c>
      <c r="I54" s="14" t="s">
        <v>24</v>
      </c>
      <c r="J54" s="14" t="s">
        <v>182</v>
      </c>
      <c r="K54" s="14" t="s">
        <v>39</v>
      </c>
      <c r="L54" s="14" t="s">
        <v>242</v>
      </c>
      <c r="M54" s="27">
        <v>42.12</v>
      </c>
      <c r="N54" s="29" t="s">
        <v>129</v>
      </c>
      <c r="O54" s="27">
        <f t="shared" si="0"/>
        <v>33.04</v>
      </c>
      <c r="P54" s="27">
        <f t="shared" si="1"/>
        <v>75.16</v>
      </c>
    </row>
    <row r="55" s="1" customFormat="1" spans="1:16">
      <c r="A55" s="12">
        <v>51</v>
      </c>
      <c r="B55" s="19"/>
      <c r="C55" s="14" t="s">
        <v>243</v>
      </c>
      <c r="D55" s="14" t="s">
        <v>20</v>
      </c>
      <c r="E55" s="14" t="s">
        <v>145</v>
      </c>
      <c r="F55" s="14" t="s">
        <v>244</v>
      </c>
      <c r="G55" s="14" t="s">
        <v>37</v>
      </c>
      <c r="H55" s="14">
        <v>2015.07</v>
      </c>
      <c r="I55" s="14" t="s">
        <v>24</v>
      </c>
      <c r="J55" s="14" t="s">
        <v>182</v>
      </c>
      <c r="K55" s="14" t="s">
        <v>39</v>
      </c>
      <c r="L55" s="14" t="s">
        <v>245</v>
      </c>
      <c r="M55" s="27">
        <v>41.28</v>
      </c>
      <c r="N55" s="29" t="s">
        <v>246</v>
      </c>
      <c r="O55" s="27">
        <f t="shared" si="0"/>
        <v>32.2</v>
      </c>
      <c r="P55" s="27">
        <f t="shared" si="1"/>
        <v>73.48</v>
      </c>
    </row>
    <row r="56" s="1" customFormat="1" spans="1:16">
      <c r="A56" s="12">
        <v>52</v>
      </c>
      <c r="B56" s="17" t="s">
        <v>247</v>
      </c>
      <c r="C56" s="14" t="s">
        <v>248</v>
      </c>
      <c r="D56" s="14" t="s">
        <v>20</v>
      </c>
      <c r="E56" s="14" t="s">
        <v>145</v>
      </c>
      <c r="F56" s="14" t="s">
        <v>249</v>
      </c>
      <c r="G56" s="14" t="s">
        <v>250</v>
      </c>
      <c r="H56" s="14">
        <v>2016.06</v>
      </c>
      <c r="I56" s="14" t="s">
        <v>24</v>
      </c>
      <c r="J56" s="14" t="s">
        <v>182</v>
      </c>
      <c r="K56" s="14" t="s">
        <v>26</v>
      </c>
      <c r="L56" s="14" t="s">
        <v>251</v>
      </c>
      <c r="M56" s="27">
        <v>44.84</v>
      </c>
      <c r="N56" s="29" t="s">
        <v>125</v>
      </c>
      <c r="O56" s="27">
        <f t="shared" si="0"/>
        <v>31.572</v>
      </c>
      <c r="P56" s="27">
        <f t="shared" si="1"/>
        <v>76.412</v>
      </c>
    </row>
    <row r="57" s="1" customFormat="1" ht="19.2" spans="1:16">
      <c r="A57" s="12">
        <v>53</v>
      </c>
      <c r="B57" s="19"/>
      <c r="C57" s="14" t="s">
        <v>252</v>
      </c>
      <c r="D57" s="14" t="s">
        <v>204</v>
      </c>
      <c r="E57" s="14" t="s">
        <v>35</v>
      </c>
      <c r="F57" s="14" t="s">
        <v>80</v>
      </c>
      <c r="G57" s="18" t="s">
        <v>253</v>
      </c>
      <c r="H57" s="14">
        <v>2019.06</v>
      </c>
      <c r="I57" s="14" t="s">
        <v>24</v>
      </c>
      <c r="J57" s="14" t="s">
        <v>182</v>
      </c>
      <c r="K57" s="14" t="s">
        <v>39</v>
      </c>
      <c r="L57" s="14" t="s">
        <v>254</v>
      </c>
      <c r="M57" s="27">
        <v>42.76</v>
      </c>
      <c r="N57" s="29" t="s">
        <v>255</v>
      </c>
      <c r="O57" s="27">
        <f t="shared" si="0"/>
        <v>32.268</v>
      </c>
      <c r="P57" s="27">
        <f t="shared" si="1"/>
        <v>75.028</v>
      </c>
    </row>
    <row r="58" s="1" customFormat="1" spans="1:16">
      <c r="A58" s="12">
        <v>54</v>
      </c>
      <c r="B58" s="20"/>
      <c r="C58" s="14" t="s">
        <v>256</v>
      </c>
      <c r="D58" s="14" t="s">
        <v>20</v>
      </c>
      <c r="E58" s="14" t="s">
        <v>145</v>
      </c>
      <c r="F58" s="14" t="s">
        <v>257</v>
      </c>
      <c r="G58" s="14" t="s">
        <v>258</v>
      </c>
      <c r="H58" s="14">
        <v>2016.06</v>
      </c>
      <c r="I58" s="14" t="s">
        <v>24</v>
      </c>
      <c r="J58" s="14" t="s">
        <v>182</v>
      </c>
      <c r="K58" s="14" t="s">
        <v>39</v>
      </c>
      <c r="L58" s="14" t="s">
        <v>259</v>
      </c>
      <c r="M58" s="27">
        <v>41.84</v>
      </c>
      <c r="N58" s="29" t="s">
        <v>108</v>
      </c>
      <c r="O58" s="27">
        <f t="shared" si="0"/>
        <v>32.96</v>
      </c>
      <c r="P58" s="27">
        <f t="shared" si="1"/>
        <v>74.8</v>
      </c>
    </row>
    <row r="59" spans="1:16">
      <c r="A59" s="12">
        <v>55</v>
      </c>
      <c r="B59" s="19" t="s">
        <v>260</v>
      </c>
      <c r="C59" s="14" t="s">
        <v>261</v>
      </c>
      <c r="D59" s="14" t="s">
        <v>20</v>
      </c>
      <c r="E59" s="14" t="s">
        <v>145</v>
      </c>
      <c r="F59" s="14" t="s">
        <v>262</v>
      </c>
      <c r="G59" s="14" t="s">
        <v>263</v>
      </c>
      <c r="H59" s="14">
        <v>2019.07</v>
      </c>
      <c r="I59" s="14" t="s">
        <v>24</v>
      </c>
      <c r="J59" s="14" t="s">
        <v>182</v>
      </c>
      <c r="K59" s="14" t="s">
        <v>39</v>
      </c>
      <c r="L59" s="14" t="s">
        <v>264</v>
      </c>
      <c r="M59" s="27">
        <v>45.48</v>
      </c>
      <c r="N59" s="28" t="s">
        <v>265</v>
      </c>
      <c r="O59" s="27">
        <f t="shared" si="0"/>
        <v>33.948</v>
      </c>
      <c r="P59" s="27">
        <f t="shared" si="1"/>
        <v>79.428</v>
      </c>
    </row>
    <row r="60" spans="1:16">
      <c r="A60" s="12">
        <v>56</v>
      </c>
      <c r="B60" s="19"/>
      <c r="C60" s="14" t="s">
        <v>266</v>
      </c>
      <c r="D60" s="14" t="s">
        <v>20</v>
      </c>
      <c r="E60" s="14" t="s">
        <v>35</v>
      </c>
      <c r="F60" s="14" t="s">
        <v>80</v>
      </c>
      <c r="G60" s="14" t="s">
        <v>267</v>
      </c>
      <c r="H60" s="14">
        <v>2018.07</v>
      </c>
      <c r="I60" s="14" t="s">
        <v>24</v>
      </c>
      <c r="J60" s="14" t="s">
        <v>182</v>
      </c>
      <c r="K60" s="14" t="s">
        <v>39</v>
      </c>
      <c r="L60" s="14" t="s">
        <v>268</v>
      </c>
      <c r="M60" s="27">
        <v>44.76</v>
      </c>
      <c r="N60" s="28" t="s">
        <v>269</v>
      </c>
      <c r="O60" s="27">
        <f t="shared" si="0"/>
        <v>33.492</v>
      </c>
      <c r="P60" s="27">
        <f t="shared" si="1"/>
        <v>78.252</v>
      </c>
    </row>
    <row r="61" spans="1:16">
      <c r="A61" s="12">
        <v>57</v>
      </c>
      <c r="B61" s="19"/>
      <c r="C61" s="14" t="s">
        <v>270</v>
      </c>
      <c r="D61" s="14" t="s">
        <v>20</v>
      </c>
      <c r="E61" s="14" t="s">
        <v>145</v>
      </c>
      <c r="F61" s="14" t="s">
        <v>181</v>
      </c>
      <c r="G61" s="14" t="s">
        <v>37</v>
      </c>
      <c r="H61" s="14">
        <v>2011.06</v>
      </c>
      <c r="I61" s="14" t="s">
        <v>24</v>
      </c>
      <c r="J61" s="14" t="s">
        <v>182</v>
      </c>
      <c r="K61" s="14" t="s">
        <v>39</v>
      </c>
      <c r="L61" s="14" t="s">
        <v>271</v>
      </c>
      <c r="M61" s="27">
        <v>42.8</v>
      </c>
      <c r="N61" s="28" t="s">
        <v>272</v>
      </c>
      <c r="O61" s="27">
        <f t="shared" si="0"/>
        <v>34.188</v>
      </c>
      <c r="P61" s="27">
        <f t="shared" si="1"/>
        <v>76.988</v>
      </c>
    </row>
    <row r="62" ht="25" customHeight="1" spans="1:16">
      <c r="A62" s="12">
        <v>58</v>
      </c>
      <c r="B62" s="20"/>
      <c r="C62" s="14" t="s">
        <v>273</v>
      </c>
      <c r="D62" s="14" t="s">
        <v>204</v>
      </c>
      <c r="E62" s="14" t="s">
        <v>145</v>
      </c>
      <c r="F62" s="14" t="s">
        <v>274</v>
      </c>
      <c r="G62" s="18" t="s">
        <v>275</v>
      </c>
      <c r="H62" s="14">
        <v>2022.06</v>
      </c>
      <c r="I62" s="14" t="s">
        <v>82</v>
      </c>
      <c r="J62" s="14" t="s">
        <v>182</v>
      </c>
      <c r="K62" s="14" t="s">
        <v>39</v>
      </c>
      <c r="L62" s="14" t="s">
        <v>276</v>
      </c>
      <c r="M62" s="27" t="s">
        <v>276</v>
      </c>
      <c r="N62" s="27">
        <v>80.83</v>
      </c>
      <c r="O62" s="27">
        <f t="shared" si="0"/>
        <v>32.332</v>
      </c>
      <c r="P62" s="27">
        <v>32.33</v>
      </c>
    </row>
    <row r="63" spans="1:16">
      <c r="A63" s="12">
        <v>59</v>
      </c>
      <c r="B63" s="13" t="s">
        <v>277</v>
      </c>
      <c r="C63" s="14" t="s">
        <v>278</v>
      </c>
      <c r="D63" s="14" t="s">
        <v>20</v>
      </c>
      <c r="E63" s="14" t="s">
        <v>35</v>
      </c>
      <c r="F63" s="14" t="s">
        <v>279</v>
      </c>
      <c r="G63" s="14" t="s">
        <v>280</v>
      </c>
      <c r="H63" s="14">
        <v>2022.07</v>
      </c>
      <c r="I63" s="14" t="s">
        <v>24</v>
      </c>
      <c r="J63" s="14" t="s">
        <v>75</v>
      </c>
      <c r="K63" s="14" t="s">
        <v>39</v>
      </c>
      <c r="L63" s="14" t="s">
        <v>281</v>
      </c>
      <c r="M63" s="27">
        <v>36.12</v>
      </c>
      <c r="N63" s="28" t="s">
        <v>282</v>
      </c>
      <c r="O63" s="27">
        <f t="shared" si="0"/>
        <v>32.492</v>
      </c>
      <c r="P63" s="27">
        <f t="shared" ref="P63:P99" si="2">M63+O63</f>
        <v>68.612</v>
      </c>
    </row>
    <row r="64" spans="1:16">
      <c r="A64" s="12">
        <v>60</v>
      </c>
      <c r="B64" s="13" t="s">
        <v>283</v>
      </c>
      <c r="C64" s="14" t="s">
        <v>284</v>
      </c>
      <c r="D64" s="14" t="s">
        <v>20</v>
      </c>
      <c r="E64" s="14" t="s">
        <v>35</v>
      </c>
      <c r="F64" s="14" t="s">
        <v>155</v>
      </c>
      <c r="G64" s="14" t="s">
        <v>280</v>
      </c>
      <c r="H64" s="14">
        <v>2018.07</v>
      </c>
      <c r="I64" s="14" t="s">
        <v>24</v>
      </c>
      <c r="J64" s="14" t="s">
        <v>285</v>
      </c>
      <c r="K64" s="14" t="s">
        <v>26</v>
      </c>
      <c r="L64" s="14" t="s">
        <v>286</v>
      </c>
      <c r="M64" s="27">
        <v>40.72</v>
      </c>
      <c r="N64" s="28" t="s">
        <v>282</v>
      </c>
      <c r="O64" s="27">
        <f t="shared" si="0"/>
        <v>32.492</v>
      </c>
      <c r="P64" s="27">
        <f t="shared" si="2"/>
        <v>73.212</v>
      </c>
    </row>
    <row r="65" spans="1:16">
      <c r="A65" s="12">
        <v>61</v>
      </c>
      <c r="B65" s="17" t="s">
        <v>287</v>
      </c>
      <c r="C65" s="14" t="s">
        <v>288</v>
      </c>
      <c r="D65" s="14" t="s">
        <v>20</v>
      </c>
      <c r="E65" s="14" t="s">
        <v>35</v>
      </c>
      <c r="F65" s="14" t="s">
        <v>289</v>
      </c>
      <c r="G65" s="14" t="s">
        <v>74</v>
      </c>
      <c r="H65" s="14">
        <v>2019.07</v>
      </c>
      <c r="I65" s="14" t="s">
        <v>24</v>
      </c>
      <c r="J65" s="14" t="s">
        <v>75</v>
      </c>
      <c r="K65" s="14" t="s">
        <v>39</v>
      </c>
      <c r="L65" s="14" t="s">
        <v>290</v>
      </c>
      <c r="M65" s="27">
        <v>45.2</v>
      </c>
      <c r="N65" s="28" t="s">
        <v>291</v>
      </c>
      <c r="O65" s="27">
        <f t="shared" si="0"/>
        <v>33.652</v>
      </c>
      <c r="P65" s="27">
        <f t="shared" si="2"/>
        <v>78.852</v>
      </c>
    </row>
    <row r="66" spans="1:16">
      <c r="A66" s="12">
        <v>62</v>
      </c>
      <c r="B66" s="19"/>
      <c r="C66" s="14" t="s">
        <v>292</v>
      </c>
      <c r="D66" s="14" t="s">
        <v>20</v>
      </c>
      <c r="E66" s="14" t="s">
        <v>35</v>
      </c>
      <c r="F66" s="14" t="s">
        <v>114</v>
      </c>
      <c r="G66" s="14" t="s">
        <v>280</v>
      </c>
      <c r="H66" s="14">
        <v>2020.06</v>
      </c>
      <c r="I66" s="14" t="s">
        <v>24</v>
      </c>
      <c r="J66" s="14" t="s">
        <v>285</v>
      </c>
      <c r="K66" s="14" t="s">
        <v>39</v>
      </c>
      <c r="L66" s="14" t="s">
        <v>293</v>
      </c>
      <c r="M66" s="27">
        <v>41.76</v>
      </c>
      <c r="N66" s="28" t="s">
        <v>294</v>
      </c>
      <c r="O66" s="27">
        <f t="shared" si="0"/>
        <v>34.412</v>
      </c>
      <c r="P66" s="27">
        <f t="shared" si="2"/>
        <v>76.172</v>
      </c>
    </row>
    <row r="67" ht="19.2" spans="1:16">
      <c r="A67" s="12">
        <v>63</v>
      </c>
      <c r="B67" s="13" t="s">
        <v>295</v>
      </c>
      <c r="C67" s="14" t="s">
        <v>296</v>
      </c>
      <c r="D67" s="14" t="s">
        <v>20</v>
      </c>
      <c r="E67" s="14" t="s">
        <v>35</v>
      </c>
      <c r="F67" s="14" t="s">
        <v>80</v>
      </c>
      <c r="G67" s="18" t="s">
        <v>253</v>
      </c>
      <c r="H67" s="14">
        <v>2018.06</v>
      </c>
      <c r="I67" s="14" t="s">
        <v>24</v>
      </c>
      <c r="J67" s="14" t="s">
        <v>297</v>
      </c>
      <c r="K67" s="14" t="s">
        <v>39</v>
      </c>
      <c r="L67" s="14" t="s">
        <v>183</v>
      </c>
      <c r="M67" s="27">
        <v>36.96</v>
      </c>
      <c r="N67" s="28" t="s">
        <v>298</v>
      </c>
      <c r="O67" s="27">
        <f t="shared" si="0"/>
        <v>33.372</v>
      </c>
      <c r="P67" s="27">
        <f t="shared" si="2"/>
        <v>70.332</v>
      </c>
    </row>
    <row r="68" spans="1:16">
      <c r="A68" s="12">
        <v>64</v>
      </c>
      <c r="B68" s="13" t="s">
        <v>299</v>
      </c>
      <c r="C68" s="14" t="s">
        <v>300</v>
      </c>
      <c r="D68" s="14" t="s">
        <v>20</v>
      </c>
      <c r="E68" s="14" t="s">
        <v>35</v>
      </c>
      <c r="F68" s="14" t="s">
        <v>301</v>
      </c>
      <c r="G68" s="14" t="s">
        <v>302</v>
      </c>
      <c r="H68" s="14">
        <v>2021.06</v>
      </c>
      <c r="I68" s="14" t="s">
        <v>24</v>
      </c>
      <c r="J68" s="14" t="s">
        <v>303</v>
      </c>
      <c r="K68" s="14" t="s">
        <v>39</v>
      </c>
      <c r="L68" s="14" t="s">
        <v>304</v>
      </c>
      <c r="M68" s="27">
        <v>41</v>
      </c>
      <c r="N68" s="28" t="s">
        <v>305</v>
      </c>
      <c r="O68" s="27">
        <f t="shared" si="0"/>
        <v>35.532</v>
      </c>
      <c r="P68" s="27">
        <f t="shared" si="2"/>
        <v>76.532</v>
      </c>
    </row>
    <row r="69" spans="1:16">
      <c r="A69" s="12">
        <v>65</v>
      </c>
      <c r="B69" s="13" t="s">
        <v>306</v>
      </c>
      <c r="C69" s="14" t="s">
        <v>307</v>
      </c>
      <c r="D69" s="14" t="s">
        <v>20</v>
      </c>
      <c r="E69" s="14" t="s">
        <v>35</v>
      </c>
      <c r="F69" s="14" t="s">
        <v>308</v>
      </c>
      <c r="G69" s="21" t="s">
        <v>309</v>
      </c>
      <c r="H69" s="14">
        <v>2018.07</v>
      </c>
      <c r="I69" s="14" t="s">
        <v>24</v>
      </c>
      <c r="J69" s="14" t="s">
        <v>310</v>
      </c>
      <c r="K69" s="14" t="s">
        <v>39</v>
      </c>
      <c r="L69" s="14" t="s">
        <v>271</v>
      </c>
      <c r="M69" s="27">
        <v>42.8</v>
      </c>
      <c r="N69" s="28" t="s">
        <v>311</v>
      </c>
      <c r="O69" s="27">
        <f t="shared" ref="O69:O104" si="3">N69*0.4</f>
        <v>34.028</v>
      </c>
      <c r="P69" s="27">
        <f t="shared" si="2"/>
        <v>76.828</v>
      </c>
    </row>
    <row r="70" spans="1:16">
      <c r="A70" s="12">
        <v>66</v>
      </c>
      <c r="B70" s="31" t="s">
        <v>312</v>
      </c>
      <c r="C70" s="12" t="s">
        <v>313</v>
      </c>
      <c r="D70" s="14" t="s">
        <v>20</v>
      </c>
      <c r="E70" s="14" t="s">
        <v>35</v>
      </c>
      <c r="F70" s="14" t="s">
        <v>314</v>
      </c>
      <c r="G70" s="14" t="s">
        <v>315</v>
      </c>
      <c r="H70" s="14">
        <v>2021.06</v>
      </c>
      <c r="I70" s="14" t="s">
        <v>24</v>
      </c>
      <c r="J70" s="14" t="s">
        <v>25</v>
      </c>
      <c r="K70" s="14" t="s">
        <v>26</v>
      </c>
      <c r="L70" s="14">
        <v>117.6</v>
      </c>
      <c r="M70" s="27">
        <v>47.04</v>
      </c>
      <c r="N70" s="28" t="s">
        <v>85</v>
      </c>
      <c r="O70" s="27">
        <f t="shared" si="3"/>
        <v>34.2</v>
      </c>
      <c r="P70" s="27">
        <f t="shared" si="2"/>
        <v>81.24</v>
      </c>
    </row>
    <row r="71" spans="1:16">
      <c r="A71" s="12">
        <v>67</v>
      </c>
      <c r="B71" s="16" t="s">
        <v>316</v>
      </c>
      <c r="C71" s="14" t="s">
        <v>317</v>
      </c>
      <c r="D71" s="14" t="s">
        <v>20</v>
      </c>
      <c r="E71" s="14" t="s">
        <v>21</v>
      </c>
      <c r="F71" s="14" t="s">
        <v>318</v>
      </c>
      <c r="G71" s="14" t="s">
        <v>319</v>
      </c>
      <c r="H71" s="14">
        <v>2014.12</v>
      </c>
      <c r="I71" s="14" t="s">
        <v>82</v>
      </c>
      <c r="J71" s="14" t="s">
        <v>320</v>
      </c>
      <c r="K71" s="14" t="s">
        <v>26</v>
      </c>
      <c r="L71" s="14" t="s">
        <v>321</v>
      </c>
      <c r="M71" s="27">
        <v>28.4</v>
      </c>
      <c r="N71" s="27">
        <v>80.27</v>
      </c>
      <c r="O71" s="27">
        <f t="shared" si="3"/>
        <v>32.108</v>
      </c>
      <c r="P71" s="27">
        <f t="shared" si="2"/>
        <v>60.508</v>
      </c>
    </row>
    <row r="72" spans="1:16">
      <c r="A72" s="12">
        <v>68</v>
      </c>
      <c r="B72" s="17" t="s">
        <v>322</v>
      </c>
      <c r="C72" s="14" t="s">
        <v>323</v>
      </c>
      <c r="D72" s="14" t="s">
        <v>204</v>
      </c>
      <c r="E72" s="14" t="s">
        <v>35</v>
      </c>
      <c r="F72" s="14" t="s">
        <v>155</v>
      </c>
      <c r="G72" s="14" t="s">
        <v>324</v>
      </c>
      <c r="H72" s="14">
        <v>2021.06</v>
      </c>
      <c r="I72" s="14" t="s">
        <v>24</v>
      </c>
      <c r="J72" s="14" t="s">
        <v>325</v>
      </c>
      <c r="K72" s="14" t="s">
        <v>39</v>
      </c>
      <c r="L72" s="14" t="s">
        <v>326</v>
      </c>
      <c r="M72" s="27">
        <v>38.6</v>
      </c>
      <c r="N72" s="28" t="s">
        <v>291</v>
      </c>
      <c r="O72" s="27">
        <f t="shared" si="3"/>
        <v>33.652</v>
      </c>
      <c r="P72" s="27">
        <f t="shared" si="2"/>
        <v>72.252</v>
      </c>
    </row>
    <row r="73" spans="1:16">
      <c r="A73" s="12">
        <v>69</v>
      </c>
      <c r="B73" s="19"/>
      <c r="C73" s="14" t="s">
        <v>327</v>
      </c>
      <c r="D73" s="14" t="s">
        <v>204</v>
      </c>
      <c r="E73" s="14" t="s">
        <v>35</v>
      </c>
      <c r="F73" s="14" t="s">
        <v>328</v>
      </c>
      <c r="G73" s="14" t="s">
        <v>329</v>
      </c>
      <c r="H73" s="14">
        <v>2020.06</v>
      </c>
      <c r="I73" s="14" t="s">
        <v>82</v>
      </c>
      <c r="J73" s="14" t="s">
        <v>330</v>
      </c>
      <c r="K73" s="14" t="s">
        <v>39</v>
      </c>
      <c r="L73" s="14" t="s">
        <v>281</v>
      </c>
      <c r="M73" s="27">
        <v>36.12</v>
      </c>
      <c r="N73" s="28" t="s">
        <v>331</v>
      </c>
      <c r="O73" s="27">
        <f t="shared" si="3"/>
        <v>32.44</v>
      </c>
      <c r="P73" s="27">
        <f t="shared" si="2"/>
        <v>68.56</v>
      </c>
    </row>
    <row r="74" spans="1:16">
      <c r="A74" s="12">
        <v>70</v>
      </c>
      <c r="B74" s="16" t="s">
        <v>332</v>
      </c>
      <c r="C74" s="14" t="s">
        <v>333</v>
      </c>
      <c r="D74" s="14" t="s">
        <v>204</v>
      </c>
      <c r="E74" s="14" t="s">
        <v>35</v>
      </c>
      <c r="F74" s="14" t="s">
        <v>334</v>
      </c>
      <c r="G74" s="14" t="s">
        <v>329</v>
      </c>
      <c r="H74" s="14">
        <v>2017.07</v>
      </c>
      <c r="I74" s="14" t="s">
        <v>24</v>
      </c>
      <c r="J74" s="14" t="s">
        <v>335</v>
      </c>
      <c r="K74" s="14" t="s">
        <v>39</v>
      </c>
      <c r="L74" s="14" t="s">
        <v>336</v>
      </c>
      <c r="M74" s="27">
        <v>29.28</v>
      </c>
      <c r="N74" s="27">
        <v>79.17</v>
      </c>
      <c r="O74" s="27">
        <f t="shared" si="3"/>
        <v>31.668</v>
      </c>
      <c r="P74" s="27">
        <f t="shared" si="2"/>
        <v>60.948</v>
      </c>
    </row>
    <row r="75" s="1" customFormat="1" spans="1:16">
      <c r="A75" s="12">
        <v>71</v>
      </c>
      <c r="B75" s="17" t="s">
        <v>337</v>
      </c>
      <c r="C75" s="14" t="s">
        <v>338</v>
      </c>
      <c r="D75" s="14" t="s">
        <v>20</v>
      </c>
      <c r="E75" s="14" t="s">
        <v>35</v>
      </c>
      <c r="F75" s="14" t="s">
        <v>339</v>
      </c>
      <c r="G75" s="14" t="s">
        <v>340</v>
      </c>
      <c r="H75" s="14">
        <v>2022.07</v>
      </c>
      <c r="I75" s="14" t="s">
        <v>82</v>
      </c>
      <c r="J75" s="14" t="s">
        <v>341</v>
      </c>
      <c r="K75" s="14" t="s">
        <v>26</v>
      </c>
      <c r="L75" s="14" t="s">
        <v>342</v>
      </c>
      <c r="M75" s="27">
        <v>51.16</v>
      </c>
      <c r="N75" s="29" t="s">
        <v>47</v>
      </c>
      <c r="O75" s="27">
        <f t="shared" si="3"/>
        <v>32.88</v>
      </c>
      <c r="P75" s="27">
        <f t="shared" si="2"/>
        <v>84.04</v>
      </c>
    </row>
    <row r="76" s="1" customFormat="1" spans="1:16">
      <c r="A76" s="12">
        <v>72</v>
      </c>
      <c r="B76" s="19"/>
      <c r="C76" s="14" t="s">
        <v>343</v>
      </c>
      <c r="D76" s="14" t="s">
        <v>20</v>
      </c>
      <c r="E76" s="14" t="s">
        <v>145</v>
      </c>
      <c r="F76" s="14" t="s">
        <v>344</v>
      </c>
      <c r="G76" s="14" t="s">
        <v>340</v>
      </c>
      <c r="H76" s="14">
        <v>2021.06</v>
      </c>
      <c r="I76" s="14" t="s">
        <v>82</v>
      </c>
      <c r="J76" s="14" t="s">
        <v>341</v>
      </c>
      <c r="K76" s="14" t="s">
        <v>39</v>
      </c>
      <c r="L76" s="14" t="s">
        <v>345</v>
      </c>
      <c r="M76" s="27">
        <v>47.04</v>
      </c>
      <c r="N76" s="29" t="s">
        <v>346</v>
      </c>
      <c r="O76" s="27">
        <f t="shared" si="3"/>
        <v>31.828</v>
      </c>
      <c r="P76" s="27">
        <f t="shared" si="2"/>
        <v>78.868</v>
      </c>
    </row>
    <row r="77" s="1" customFormat="1" spans="1:16">
      <c r="A77" s="12">
        <v>73</v>
      </c>
      <c r="B77" s="19"/>
      <c r="C77" s="14" t="s">
        <v>347</v>
      </c>
      <c r="D77" s="14" t="s">
        <v>20</v>
      </c>
      <c r="E77" s="14" t="s">
        <v>35</v>
      </c>
      <c r="F77" s="14" t="s">
        <v>73</v>
      </c>
      <c r="G77" s="14" t="s">
        <v>340</v>
      </c>
      <c r="H77" s="14">
        <v>2020.09</v>
      </c>
      <c r="I77" s="14" t="s">
        <v>82</v>
      </c>
      <c r="J77" s="14" t="s">
        <v>341</v>
      </c>
      <c r="K77" s="14" t="s">
        <v>39</v>
      </c>
      <c r="L77" s="14" t="s">
        <v>348</v>
      </c>
      <c r="M77" s="27">
        <v>46.52</v>
      </c>
      <c r="N77" s="29" t="s">
        <v>349</v>
      </c>
      <c r="O77" s="27">
        <f t="shared" si="3"/>
        <v>33.228</v>
      </c>
      <c r="P77" s="27">
        <f t="shared" si="2"/>
        <v>79.748</v>
      </c>
    </row>
    <row r="78" s="1" customFormat="1" spans="1:16">
      <c r="A78" s="12">
        <v>74</v>
      </c>
      <c r="B78" s="19"/>
      <c r="C78" s="14" t="s">
        <v>350</v>
      </c>
      <c r="D78" s="14" t="s">
        <v>20</v>
      </c>
      <c r="E78" s="14" t="s">
        <v>145</v>
      </c>
      <c r="F78" s="14" t="s">
        <v>351</v>
      </c>
      <c r="G78" s="14" t="s">
        <v>340</v>
      </c>
      <c r="H78" s="14">
        <v>2014.06</v>
      </c>
      <c r="I78" s="14" t="s">
        <v>82</v>
      </c>
      <c r="J78" s="14" t="s">
        <v>341</v>
      </c>
      <c r="K78" s="14" t="s">
        <v>26</v>
      </c>
      <c r="L78" s="14" t="s">
        <v>352</v>
      </c>
      <c r="M78" s="27">
        <v>44.96</v>
      </c>
      <c r="N78" s="29" t="s">
        <v>157</v>
      </c>
      <c r="O78" s="27">
        <f t="shared" si="3"/>
        <v>33.28</v>
      </c>
      <c r="P78" s="27">
        <f t="shared" si="2"/>
        <v>78.24</v>
      </c>
    </row>
    <row r="79" s="1" customFormat="1" spans="1:16">
      <c r="A79" s="12">
        <v>75</v>
      </c>
      <c r="B79" s="19"/>
      <c r="C79" s="14" t="s">
        <v>353</v>
      </c>
      <c r="D79" s="14" t="s">
        <v>20</v>
      </c>
      <c r="E79" s="14" t="s">
        <v>35</v>
      </c>
      <c r="F79" s="14" t="s">
        <v>30</v>
      </c>
      <c r="G79" s="14" t="s">
        <v>340</v>
      </c>
      <c r="H79" s="14">
        <v>2020.06</v>
      </c>
      <c r="I79" s="14" t="s">
        <v>82</v>
      </c>
      <c r="J79" s="14" t="s">
        <v>341</v>
      </c>
      <c r="K79" s="14" t="s">
        <v>26</v>
      </c>
      <c r="L79" s="14" t="s">
        <v>354</v>
      </c>
      <c r="M79" s="27">
        <v>40.2</v>
      </c>
      <c r="N79" s="29" t="s">
        <v>355</v>
      </c>
      <c r="O79" s="27">
        <f t="shared" si="3"/>
        <v>34.388</v>
      </c>
      <c r="P79" s="27">
        <f t="shared" si="2"/>
        <v>74.588</v>
      </c>
    </row>
    <row r="80" s="2" customFormat="1" ht="26" customHeight="1" spans="1:16">
      <c r="A80" s="32">
        <v>76</v>
      </c>
      <c r="B80" s="33" t="s">
        <v>356</v>
      </c>
      <c r="C80" s="14" t="s">
        <v>357</v>
      </c>
      <c r="D80" s="14" t="s">
        <v>20</v>
      </c>
      <c r="E80" s="14" t="s">
        <v>145</v>
      </c>
      <c r="F80" s="18" t="s">
        <v>358</v>
      </c>
      <c r="G80" s="18" t="s">
        <v>359</v>
      </c>
      <c r="H80" s="14">
        <v>2018.06</v>
      </c>
      <c r="I80" s="14" t="s">
        <v>82</v>
      </c>
      <c r="J80" s="14" t="s">
        <v>341</v>
      </c>
      <c r="K80" s="14" t="s">
        <v>26</v>
      </c>
      <c r="L80" s="14" t="s">
        <v>360</v>
      </c>
      <c r="M80" s="27">
        <v>45.68</v>
      </c>
      <c r="N80" s="29" t="s">
        <v>361</v>
      </c>
      <c r="O80" s="27">
        <f t="shared" si="3"/>
        <v>31.692</v>
      </c>
      <c r="P80" s="27">
        <f t="shared" si="2"/>
        <v>77.372</v>
      </c>
    </row>
    <row r="81" s="2" customFormat="1" spans="1:16">
      <c r="A81" s="32">
        <v>77</v>
      </c>
      <c r="B81" s="34"/>
      <c r="C81" s="14" t="s">
        <v>362</v>
      </c>
      <c r="D81" s="14" t="s">
        <v>20</v>
      </c>
      <c r="E81" s="14" t="s">
        <v>145</v>
      </c>
      <c r="F81" s="14" t="s">
        <v>363</v>
      </c>
      <c r="G81" s="14" t="s">
        <v>340</v>
      </c>
      <c r="H81" s="14">
        <v>2020.07</v>
      </c>
      <c r="I81" s="14" t="s">
        <v>82</v>
      </c>
      <c r="J81" s="14" t="s">
        <v>341</v>
      </c>
      <c r="K81" s="14" t="s">
        <v>39</v>
      </c>
      <c r="L81" s="14" t="s">
        <v>364</v>
      </c>
      <c r="M81" s="27">
        <v>44.64</v>
      </c>
      <c r="N81" s="29" t="s">
        <v>104</v>
      </c>
      <c r="O81" s="27">
        <f t="shared" si="3"/>
        <v>34.172</v>
      </c>
      <c r="P81" s="27">
        <f t="shared" si="2"/>
        <v>78.812</v>
      </c>
    </row>
    <row r="82" s="2" customFormat="1" ht="19.2" spans="1:16">
      <c r="A82" s="32">
        <v>78</v>
      </c>
      <c r="B82" s="34"/>
      <c r="C82" s="14" t="s">
        <v>365</v>
      </c>
      <c r="D82" s="14" t="s">
        <v>20</v>
      </c>
      <c r="E82" s="14" t="s">
        <v>145</v>
      </c>
      <c r="F82" s="18" t="s">
        <v>366</v>
      </c>
      <c r="G82" s="14" t="s">
        <v>340</v>
      </c>
      <c r="H82" s="14">
        <v>2021.06</v>
      </c>
      <c r="I82" s="14" t="s">
        <v>82</v>
      </c>
      <c r="J82" s="14" t="s">
        <v>341</v>
      </c>
      <c r="K82" s="14" t="s">
        <v>39</v>
      </c>
      <c r="L82" s="14" t="s">
        <v>367</v>
      </c>
      <c r="M82" s="27">
        <v>44.56</v>
      </c>
      <c r="N82" s="29" t="s">
        <v>88</v>
      </c>
      <c r="O82" s="27">
        <f t="shared" si="3"/>
        <v>31.6</v>
      </c>
      <c r="P82" s="27">
        <f t="shared" si="2"/>
        <v>76.16</v>
      </c>
    </row>
    <row r="83" s="2" customFormat="1" ht="19.2" spans="1:16">
      <c r="A83" s="32">
        <v>79</v>
      </c>
      <c r="B83" s="34"/>
      <c r="C83" s="14" t="s">
        <v>368</v>
      </c>
      <c r="D83" s="14" t="s">
        <v>20</v>
      </c>
      <c r="E83" s="14" t="s">
        <v>145</v>
      </c>
      <c r="F83" s="18" t="s">
        <v>369</v>
      </c>
      <c r="G83" s="14" t="s">
        <v>340</v>
      </c>
      <c r="H83" s="14">
        <v>2019.06</v>
      </c>
      <c r="I83" s="14" t="s">
        <v>82</v>
      </c>
      <c r="J83" s="14" t="s">
        <v>341</v>
      </c>
      <c r="K83" s="14" t="s">
        <v>39</v>
      </c>
      <c r="L83" s="14" t="s">
        <v>370</v>
      </c>
      <c r="M83" s="27">
        <v>44</v>
      </c>
      <c r="N83" s="29" t="s">
        <v>371</v>
      </c>
      <c r="O83" s="27">
        <f t="shared" si="3"/>
        <v>32.332</v>
      </c>
      <c r="P83" s="27">
        <f t="shared" si="2"/>
        <v>76.332</v>
      </c>
    </row>
    <row r="84" s="2" customFormat="1" spans="1:16">
      <c r="A84" s="32">
        <v>80</v>
      </c>
      <c r="B84" s="34"/>
      <c r="C84" s="14" t="s">
        <v>372</v>
      </c>
      <c r="D84" s="14" t="s">
        <v>20</v>
      </c>
      <c r="E84" s="14" t="s">
        <v>145</v>
      </c>
      <c r="F84" s="14" t="s">
        <v>373</v>
      </c>
      <c r="G84" s="14" t="s">
        <v>340</v>
      </c>
      <c r="H84" s="14">
        <v>2022.06</v>
      </c>
      <c r="I84" s="14" t="s">
        <v>82</v>
      </c>
      <c r="J84" s="14" t="s">
        <v>341</v>
      </c>
      <c r="K84" s="14" t="s">
        <v>26</v>
      </c>
      <c r="L84" s="14" t="s">
        <v>374</v>
      </c>
      <c r="M84" s="27">
        <v>42.32</v>
      </c>
      <c r="N84" s="29" t="s">
        <v>375</v>
      </c>
      <c r="O84" s="27">
        <f t="shared" si="3"/>
        <v>32.788</v>
      </c>
      <c r="P84" s="27">
        <f t="shared" si="2"/>
        <v>75.108</v>
      </c>
    </row>
    <row r="85" s="2" customFormat="1" spans="1:16">
      <c r="A85" s="32">
        <v>81</v>
      </c>
      <c r="B85" s="34"/>
      <c r="C85" s="14" t="s">
        <v>376</v>
      </c>
      <c r="D85" s="14" t="s">
        <v>20</v>
      </c>
      <c r="E85" s="14" t="s">
        <v>145</v>
      </c>
      <c r="F85" s="14" t="s">
        <v>151</v>
      </c>
      <c r="G85" s="14" t="s">
        <v>340</v>
      </c>
      <c r="H85" s="14">
        <v>2022.06</v>
      </c>
      <c r="I85" s="14" t="s">
        <v>82</v>
      </c>
      <c r="J85" s="14" t="s">
        <v>341</v>
      </c>
      <c r="K85" s="14" t="s">
        <v>39</v>
      </c>
      <c r="L85" s="14" t="s">
        <v>377</v>
      </c>
      <c r="M85" s="27">
        <v>41.6</v>
      </c>
      <c r="N85" s="29" t="s">
        <v>375</v>
      </c>
      <c r="O85" s="27">
        <f t="shared" si="3"/>
        <v>32.788</v>
      </c>
      <c r="P85" s="27">
        <f t="shared" si="2"/>
        <v>74.388</v>
      </c>
    </row>
    <row r="86" s="2" customFormat="1" spans="1:16">
      <c r="A86" s="32">
        <v>82</v>
      </c>
      <c r="B86" s="34"/>
      <c r="C86" s="14" t="s">
        <v>378</v>
      </c>
      <c r="D86" s="14" t="s">
        <v>20</v>
      </c>
      <c r="E86" s="14" t="s">
        <v>145</v>
      </c>
      <c r="F86" s="14" t="s">
        <v>344</v>
      </c>
      <c r="G86" s="14" t="s">
        <v>340</v>
      </c>
      <c r="H86" s="14">
        <v>2018.06</v>
      </c>
      <c r="I86" s="14" t="s">
        <v>82</v>
      </c>
      <c r="J86" s="14" t="s">
        <v>341</v>
      </c>
      <c r="K86" s="14" t="s">
        <v>39</v>
      </c>
      <c r="L86" s="14" t="s">
        <v>379</v>
      </c>
      <c r="M86" s="27">
        <v>40.04</v>
      </c>
      <c r="N86" s="29" t="s">
        <v>70</v>
      </c>
      <c r="O86" s="27">
        <f t="shared" si="3"/>
        <v>32.72</v>
      </c>
      <c r="P86" s="27">
        <f t="shared" si="2"/>
        <v>72.76</v>
      </c>
    </row>
    <row r="87" s="3" customFormat="1" spans="1:16">
      <c r="A87" s="32">
        <v>83</v>
      </c>
      <c r="B87" s="35"/>
      <c r="C87" s="14" t="s">
        <v>380</v>
      </c>
      <c r="D87" s="14" t="s">
        <v>20</v>
      </c>
      <c r="E87" s="14" t="s">
        <v>145</v>
      </c>
      <c r="F87" s="14" t="s">
        <v>381</v>
      </c>
      <c r="G87" s="14" t="s">
        <v>340</v>
      </c>
      <c r="H87" s="14">
        <v>2020.06</v>
      </c>
      <c r="I87" s="14" t="s">
        <v>82</v>
      </c>
      <c r="J87" s="14" t="s">
        <v>341</v>
      </c>
      <c r="K87" s="14" t="s">
        <v>39</v>
      </c>
      <c r="L87" s="14">
        <v>101.2</v>
      </c>
      <c r="M87" s="27">
        <v>40.48</v>
      </c>
      <c r="N87" s="29" t="s">
        <v>382</v>
      </c>
      <c r="O87" s="27">
        <v>31.92</v>
      </c>
      <c r="P87" s="27">
        <v>72.4</v>
      </c>
    </row>
    <row r="88" s="2" customFormat="1" spans="1:16">
      <c r="A88" s="12">
        <v>84</v>
      </c>
      <c r="B88" s="24" t="s">
        <v>383</v>
      </c>
      <c r="C88" s="21" t="s">
        <v>384</v>
      </c>
      <c r="D88" s="14" t="s">
        <v>20</v>
      </c>
      <c r="E88" s="14" t="s">
        <v>35</v>
      </c>
      <c r="F88" s="14" t="s">
        <v>385</v>
      </c>
      <c r="G88" s="14" t="s">
        <v>340</v>
      </c>
      <c r="H88" s="14">
        <v>2022.06</v>
      </c>
      <c r="I88" s="14" t="s">
        <v>82</v>
      </c>
      <c r="J88" s="14" t="s">
        <v>341</v>
      </c>
      <c r="K88" s="14" t="s">
        <v>39</v>
      </c>
      <c r="L88" s="21" t="s">
        <v>386</v>
      </c>
      <c r="M88" s="30">
        <v>49.6</v>
      </c>
      <c r="N88" s="41" t="s">
        <v>387</v>
      </c>
      <c r="O88" s="30">
        <f t="shared" si="3"/>
        <v>31.48</v>
      </c>
      <c r="P88" s="30">
        <f t="shared" si="2"/>
        <v>81.08</v>
      </c>
    </row>
    <row r="89" s="2" customFormat="1" ht="19.2" spans="1:16">
      <c r="A89" s="12">
        <v>85</v>
      </c>
      <c r="B89" s="24"/>
      <c r="C89" s="21" t="s">
        <v>388</v>
      </c>
      <c r="D89" s="14" t="s">
        <v>20</v>
      </c>
      <c r="E89" s="14" t="s">
        <v>145</v>
      </c>
      <c r="F89" s="18" t="s">
        <v>389</v>
      </c>
      <c r="G89" s="14" t="s">
        <v>340</v>
      </c>
      <c r="H89" s="14">
        <v>2017.07</v>
      </c>
      <c r="I89" s="14" t="s">
        <v>82</v>
      </c>
      <c r="J89" s="14" t="s">
        <v>341</v>
      </c>
      <c r="K89" s="14" t="s">
        <v>26</v>
      </c>
      <c r="L89" s="21" t="s">
        <v>390</v>
      </c>
      <c r="M89" s="30">
        <v>48.64</v>
      </c>
      <c r="N89" s="41" t="s">
        <v>391</v>
      </c>
      <c r="O89" s="30">
        <f t="shared" si="3"/>
        <v>32.388</v>
      </c>
      <c r="P89" s="30">
        <f t="shared" si="2"/>
        <v>81.028</v>
      </c>
    </row>
    <row r="90" s="2" customFormat="1" spans="1:16">
      <c r="A90" s="12">
        <v>86</v>
      </c>
      <c r="B90" s="24"/>
      <c r="C90" s="21" t="s">
        <v>392</v>
      </c>
      <c r="D90" s="14" t="s">
        <v>20</v>
      </c>
      <c r="E90" s="14" t="s">
        <v>145</v>
      </c>
      <c r="F90" s="14" t="s">
        <v>151</v>
      </c>
      <c r="G90" s="14" t="s">
        <v>340</v>
      </c>
      <c r="H90" s="14">
        <v>2022.06</v>
      </c>
      <c r="I90" s="14" t="s">
        <v>82</v>
      </c>
      <c r="J90" s="14" t="s">
        <v>341</v>
      </c>
      <c r="K90" s="14" t="s">
        <v>39</v>
      </c>
      <c r="L90" s="21" t="s">
        <v>393</v>
      </c>
      <c r="M90" s="30">
        <v>47.72</v>
      </c>
      <c r="N90" s="41" t="s">
        <v>394</v>
      </c>
      <c r="O90" s="30">
        <f t="shared" si="3"/>
        <v>32.988</v>
      </c>
      <c r="P90" s="30">
        <f t="shared" si="2"/>
        <v>80.708</v>
      </c>
    </row>
    <row r="91" s="2" customFormat="1" spans="1:16">
      <c r="A91" s="12">
        <v>87</v>
      </c>
      <c r="B91" s="24"/>
      <c r="C91" s="21" t="s">
        <v>395</v>
      </c>
      <c r="D91" s="14" t="s">
        <v>20</v>
      </c>
      <c r="E91" s="14" t="s">
        <v>145</v>
      </c>
      <c r="F91" s="14" t="s">
        <v>167</v>
      </c>
      <c r="G91" s="14" t="s">
        <v>340</v>
      </c>
      <c r="H91" s="14">
        <v>2019.12</v>
      </c>
      <c r="I91" s="14" t="s">
        <v>82</v>
      </c>
      <c r="J91" s="14" t="s">
        <v>341</v>
      </c>
      <c r="K91" s="14" t="s">
        <v>39</v>
      </c>
      <c r="L91" s="21" t="s">
        <v>396</v>
      </c>
      <c r="M91" s="30">
        <v>45.76</v>
      </c>
      <c r="N91" s="41" t="s">
        <v>397</v>
      </c>
      <c r="O91" s="30">
        <f t="shared" si="3"/>
        <v>32.092</v>
      </c>
      <c r="P91" s="30">
        <f t="shared" si="2"/>
        <v>77.852</v>
      </c>
    </row>
    <row r="92" s="2" customFormat="1" spans="1:16">
      <c r="A92" s="12">
        <v>88</v>
      </c>
      <c r="B92" s="24"/>
      <c r="C92" s="21" t="s">
        <v>398</v>
      </c>
      <c r="D92" s="14" t="s">
        <v>20</v>
      </c>
      <c r="E92" s="14" t="s">
        <v>35</v>
      </c>
      <c r="F92" s="14" t="s">
        <v>399</v>
      </c>
      <c r="G92" s="14" t="s">
        <v>340</v>
      </c>
      <c r="H92" s="14">
        <v>2022.07</v>
      </c>
      <c r="I92" s="14" t="s">
        <v>82</v>
      </c>
      <c r="J92" s="14" t="s">
        <v>341</v>
      </c>
      <c r="K92" s="14" t="s">
        <v>26</v>
      </c>
      <c r="L92" s="21" t="s">
        <v>400</v>
      </c>
      <c r="M92" s="30">
        <v>45.36</v>
      </c>
      <c r="N92" s="41" t="s">
        <v>227</v>
      </c>
      <c r="O92" s="30">
        <f t="shared" si="3"/>
        <v>32.588</v>
      </c>
      <c r="P92" s="30">
        <f t="shared" si="2"/>
        <v>77.948</v>
      </c>
    </row>
    <row r="93" s="2" customFormat="1" ht="19.2" spans="1:16">
      <c r="A93" s="12">
        <v>89</v>
      </c>
      <c r="B93" s="24"/>
      <c r="C93" s="21" t="s">
        <v>401</v>
      </c>
      <c r="D93" s="14" t="s">
        <v>20</v>
      </c>
      <c r="E93" s="14" t="s">
        <v>145</v>
      </c>
      <c r="F93" s="18" t="s">
        <v>369</v>
      </c>
      <c r="G93" s="14" t="s">
        <v>340</v>
      </c>
      <c r="H93" s="14">
        <v>2015.06</v>
      </c>
      <c r="I93" s="14" t="s">
        <v>82</v>
      </c>
      <c r="J93" s="14" t="s">
        <v>341</v>
      </c>
      <c r="K93" s="14" t="s">
        <v>39</v>
      </c>
      <c r="L93" s="21" t="s">
        <v>402</v>
      </c>
      <c r="M93" s="30">
        <v>45.16</v>
      </c>
      <c r="N93" s="41" t="s">
        <v>200</v>
      </c>
      <c r="O93" s="30">
        <f t="shared" si="3"/>
        <v>31.588</v>
      </c>
      <c r="P93" s="30">
        <f t="shared" si="2"/>
        <v>76.748</v>
      </c>
    </row>
    <row r="94" s="2" customFormat="1" spans="1:16">
      <c r="A94" s="12">
        <v>90</v>
      </c>
      <c r="B94" s="24"/>
      <c r="C94" s="21" t="s">
        <v>403</v>
      </c>
      <c r="D94" s="14" t="s">
        <v>20</v>
      </c>
      <c r="E94" s="14" t="s">
        <v>145</v>
      </c>
      <c r="F94" s="14" t="s">
        <v>181</v>
      </c>
      <c r="G94" s="14" t="s">
        <v>340</v>
      </c>
      <c r="H94" s="14">
        <v>2018.06</v>
      </c>
      <c r="I94" s="14" t="s">
        <v>82</v>
      </c>
      <c r="J94" s="14" t="s">
        <v>341</v>
      </c>
      <c r="K94" s="14" t="s">
        <v>39</v>
      </c>
      <c r="L94" s="21" t="s">
        <v>404</v>
      </c>
      <c r="M94" s="30">
        <v>44.12</v>
      </c>
      <c r="N94" s="41" t="s">
        <v>405</v>
      </c>
      <c r="O94" s="30">
        <f t="shared" si="3"/>
        <v>31.4</v>
      </c>
      <c r="P94" s="30">
        <f t="shared" si="2"/>
        <v>75.52</v>
      </c>
    </row>
    <row r="95" s="2" customFormat="1" spans="1:16">
      <c r="A95" s="12">
        <v>91</v>
      </c>
      <c r="B95" s="24"/>
      <c r="C95" s="21" t="s">
        <v>406</v>
      </c>
      <c r="D95" s="14" t="s">
        <v>20</v>
      </c>
      <c r="E95" s="14" t="s">
        <v>145</v>
      </c>
      <c r="F95" s="14" t="s">
        <v>274</v>
      </c>
      <c r="G95" s="14" t="s">
        <v>340</v>
      </c>
      <c r="H95" s="14">
        <v>2021.06</v>
      </c>
      <c r="I95" s="14" t="s">
        <v>82</v>
      </c>
      <c r="J95" s="14" t="s">
        <v>341</v>
      </c>
      <c r="K95" s="14" t="s">
        <v>39</v>
      </c>
      <c r="L95" s="21" t="s">
        <v>407</v>
      </c>
      <c r="M95" s="30">
        <v>44.04</v>
      </c>
      <c r="N95" s="41" t="s">
        <v>408</v>
      </c>
      <c r="O95" s="30">
        <f t="shared" si="3"/>
        <v>31.652</v>
      </c>
      <c r="P95" s="30">
        <f t="shared" si="2"/>
        <v>75.692</v>
      </c>
    </row>
    <row r="96" customHeight="1" spans="1:16">
      <c r="A96" s="12">
        <v>92</v>
      </c>
      <c r="B96" s="36" t="s">
        <v>409</v>
      </c>
      <c r="C96" s="14" t="s">
        <v>410</v>
      </c>
      <c r="D96" s="14" t="s">
        <v>20</v>
      </c>
      <c r="E96" s="14" t="s">
        <v>145</v>
      </c>
      <c r="F96" s="14" t="s">
        <v>411</v>
      </c>
      <c r="G96" s="14" t="s">
        <v>147</v>
      </c>
      <c r="H96" s="14">
        <v>2017.07</v>
      </c>
      <c r="I96" s="14" t="s">
        <v>24</v>
      </c>
      <c r="J96" s="14" t="s">
        <v>341</v>
      </c>
      <c r="K96" s="14" t="s">
        <v>39</v>
      </c>
      <c r="L96" s="14" t="s">
        <v>412</v>
      </c>
      <c r="M96" s="27">
        <v>43.96</v>
      </c>
      <c r="N96" s="28" t="s">
        <v>413</v>
      </c>
      <c r="O96" s="27">
        <f t="shared" si="3"/>
        <v>31.64</v>
      </c>
      <c r="P96" s="27">
        <f t="shared" si="2"/>
        <v>75.6</v>
      </c>
    </row>
    <row r="97" spans="1:16">
      <c r="A97" s="12">
        <v>93</v>
      </c>
      <c r="B97" s="37"/>
      <c r="C97" s="14" t="s">
        <v>414</v>
      </c>
      <c r="D97" s="14" t="s">
        <v>20</v>
      </c>
      <c r="E97" s="14" t="s">
        <v>145</v>
      </c>
      <c r="F97" s="14" t="s">
        <v>151</v>
      </c>
      <c r="G97" s="14" t="s">
        <v>340</v>
      </c>
      <c r="H97" s="14">
        <v>2020.06</v>
      </c>
      <c r="I97" s="14" t="s">
        <v>82</v>
      </c>
      <c r="J97" s="14" t="s">
        <v>341</v>
      </c>
      <c r="K97" s="21" t="s">
        <v>26</v>
      </c>
      <c r="L97" s="14" t="s">
        <v>103</v>
      </c>
      <c r="M97" s="27">
        <v>40.48</v>
      </c>
      <c r="N97" s="28" t="s">
        <v>415</v>
      </c>
      <c r="O97" s="27">
        <f t="shared" si="3"/>
        <v>31.428</v>
      </c>
      <c r="P97" s="27">
        <f t="shared" si="2"/>
        <v>71.908</v>
      </c>
    </row>
    <row r="98" ht="19.2" spans="1:16">
      <c r="A98" s="12">
        <v>94</v>
      </c>
      <c r="B98" s="37"/>
      <c r="C98" s="14" t="s">
        <v>416</v>
      </c>
      <c r="D98" s="14" t="s">
        <v>20</v>
      </c>
      <c r="E98" s="14" t="s">
        <v>145</v>
      </c>
      <c r="F98" s="18" t="s">
        <v>366</v>
      </c>
      <c r="G98" s="14" t="s">
        <v>340</v>
      </c>
      <c r="H98" s="14">
        <v>2018.06</v>
      </c>
      <c r="I98" s="14" t="s">
        <v>82</v>
      </c>
      <c r="J98" s="14" t="s">
        <v>341</v>
      </c>
      <c r="K98" s="14" t="s">
        <v>26</v>
      </c>
      <c r="L98" s="14" t="s">
        <v>124</v>
      </c>
      <c r="M98" s="27">
        <v>40.44</v>
      </c>
      <c r="N98" s="28" t="s">
        <v>417</v>
      </c>
      <c r="O98" s="27">
        <f t="shared" si="3"/>
        <v>30.028</v>
      </c>
      <c r="P98" s="27">
        <f t="shared" si="2"/>
        <v>70.468</v>
      </c>
    </row>
    <row r="99" spans="1:16">
      <c r="A99" s="12">
        <v>95</v>
      </c>
      <c r="B99" s="37"/>
      <c r="C99" s="14" t="s">
        <v>418</v>
      </c>
      <c r="D99" s="14" t="s">
        <v>20</v>
      </c>
      <c r="E99" s="14" t="s">
        <v>145</v>
      </c>
      <c r="F99" s="14" t="s">
        <v>181</v>
      </c>
      <c r="G99" s="14" t="s">
        <v>340</v>
      </c>
      <c r="H99" s="14">
        <v>2014.08</v>
      </c>
      <c r="I99" s="14" t="s">
        <v>82</v>
      </c>
      <c r="J99" s="14" t="s">
        <v>341</v>
      </c>
      <c r="K99" s="14" t="s">
        <v>39</v>
      </c>
      <c r="L99" s="14" t="s">
        <v>419</v>
      </c>
      <c r="M99" s="27">
        <v>36.48</v>
      </c>
      <c r="N99" s="28" t="s">
        <v>420</v>
      </c>
      <c r="O99" s="27">
        <f t="shared" si="3"/>
        <v>31.412</v>
      </c>
      <c r="P99" s="27">
        <f t="shared" si="2"/>
        <v>67.892</v>
      </c>
    </row>
    <row r="100" spans="1:16">
      <c r="A100" s="12">
        <v>96</v>
      </c>
      <c r="B100" s="38"/>
      <c r="C100" s="14" t="s">
        <v>421</v>
      </c>
      <c r="D100" s="14" t="s">
        <v>204</v>
      </c>
      <c r="E100" s="21" t="s">
        <v>21</v>
      </c>
      <c r="F100" s="14" t="s">
        <v>55</v>
      </c>
      <c r="G100" s="14" t="s">
        <v>340</v>
      </c>
      <c r="H100" s="14">
        <v>2022.06</v>
      </c>
      <c r="I100" s="14" t="s">
        <v>82</v>
      </c>
      <c r="J100" s="14" t="s">
        <v>341</v>
      </c>
      <c r="K100" s="14" t="s">
        <v>39</v>
      </c>
      <c r="L100" s="14" t="s">
        <v>276</v>
      </c>
      <c r="M100" s="27" t="s">
        <v>276</v>
      </c>
      <c r="N100" s="27">
        <v>70.67</v>
      </c>
      <c r="O100" s="27">
        <f t="shared" si="3"/>
        <v>28.268</v>
      </c>
      <c r="P100" s="27">
        <v>28.27</v>
      </c>
    </row>
    <row r="101" spans="1:16">
      <c r="A101" s="12">
        <v>97</v>
      </c>
      <c r="B101" s="39" t="s">
        <v>422</v>
      </c>
      <c r="C101" s="14" t="s">
        <v>423</v>
      </c>
      <c r="D101" s="14" t="s">
        <v>20</v>
      </c>
      <c r="E101" s="14" t="s">
        <v>21</v>
      </c>
      <c r="F101" s="14" t="s">
        <v>73</v>
      </c>
      <c r="G101" s="14" t="s">
        <v>340</v>
      </c>
      <c r="H101" s="14">
        <v>2021.01</v>
      </c>
      <c r="I101" s="14" t="s">
        <v>82</v>
      </c>
      <c r="J101" s="14" t="s">
        <v>341</v>
      </c>
      <c r="K101" s="14" t="s">
        <v>39</v>
      </c>
      <c r="L101" s="14" t="s">
        <v>424</v>
      </c>
      <c r="M101" s="27">
        <v>36.84</v>
      </c>
      <c r="N101" s="28" t="s">
        <v>53</v>
      </c>
      <c r="O101" s="27">
        <f t="shared" si="3"/>
        <v>31.092</v>
      </c>
      <c r="P101" s="27">
        <f>M101+O101</f>
        <v>67.932</v>
      </c>
    </row>
    <row r="102" ht="24" customHeight="1" spans="1:17">
      <c r="A102" s="12">
        <v>98</v>
      </c>
      <c r="B102" s="40" t="s">
        <v>425</v>
      </c>
      <c r="C102" s="14" t="s">
        <v>426</v>
      </c>
      <c r="D102" s="14" t="s">
        <v>20</v>
      </c>
      <c r="E102" s="18" t="s">
        <v>35</v>
      </c>
      <c r="F102" s="14" t="s">
        <v>427</v>
      </c>
      <c r="G102" s="14" t="s">
        <v>23</v>
      </c>
      <c r="H102" s="14">
        <v>2015.07</v>
      </c>
      <c r="I102" s="18" t="s">
        <v>82</v>
      </c>
      <c r="J102" s="14" t="s">
        <v>25</v>
      </c>
      <c r="K102" s="14" t="s">
        <v>39</v>
      </c>
      <c r="L102" s="14">
        <v>69.2</v>
      </c>
      <c r="M102" s="27">
        <v>27.68</v>
      </c>
      <c r="N102" s="42">
        <v>80.82</v>
      </c>
      <c r="O102" s="42" t="s">
        <v>428</v>
      </c>
      <c r="P102" s="43">
        <v>60.008</v>
      </c>
      <c r="Q102" s="15"/>
    </row>
  </sheetData>
  <mergeCells count="20">
    <mergeCell ref="A2:P2"/>
    <mergeCell ref="B9:B10"/>
    <mergeCell ref="B11:B12"/>
    <mergeCell ref="B14:B16"/>
    <mergeCell ref="B17:B18"/>
    <mergeCell ref="B19:B24"/>
    <mergeCell ref="B25:B29"/>
    <mergeCell ref="B30:B36"/>
    <mergeCell ref="B39:B44"/>
    <mergeCell ref="B45:B47"/>
    <mergeCell ref="B48:B51"/>
    <mergeCell ref="B53:B55"/>
    <mergeCell ref="B56:B58"/>
    <mergeCell ref="B59:B62"/>
    <mergeCell ref="B65:B66"/>
    <mergeCell ref="B72:B73"/>
    <mergeCell ref="B75:B79"/>
    <mergeCell ref="B80:B87"/>
    <mergeCell ref="B88:B95"/>
    <mergeCell ref="B96:B100"/>
  </mergeCells>
  <pageMargins left="0.590277777777778" right="0.236111111111111" top="0.751388888888889" bottom="0.751388888888889" header="0.275" footer="0.298611111111111"/>
  <pageSetup paperSize="9" orientation="landscape" horizontalDpi="600"/>
  <headerFooter>
    <oddFooter>&amp;C第 &amp;P 页，共 4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2022-05-19T02:34:00Z</dcterms:created>
  <dcterms:modified xsi:type="dcterms:W3CDTF">2022-07-27T07:40:38Z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C36AC6EB54EF41DB8BFAE306150BD9BF</vt:lpwstr>
  </property>
</Properties>
</file>